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640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Командный" sheetId="5" r:id="rId5"/>
  </sheets>
  <definedNames>
    <definedName name="_xlnm.Print_Titles" localSheetId="1">'Женщины'!$18:$18</definedName>
    <definedName name="_xlnm.Print_Titles" localSheetId="4">'Командный'!$19:$19</definedName>
    <definedName name="_xlnm.Print_Titles" localSheetId="0">'Мужчины'!$18:$18</definedName>
    <definedName name="_xlnm.Print_Titles" localSheetId="3">'Юниорки'!$18:$18</definedName>
    <definedName name="_xlnm.Print_Titles" localSheetId="2">'Юниоры'!$18:$18</definedName>
    <definedName name="_xlnm.Print_Area" localSheetId="1">'Женщины'!$A$1:$W$40</definedName>
    <definedName name="_xlnm.Print_Area" localSheetId="4">'Командный'!$A$1:$R$43</definedName>
    <definedName name="_xlnm.Print_Area" localSheetId="0">'Мужчины'!$A$1:$W$92</definedName>
    <definedName name="_xlnm.Print_Area" localSheetId="3">'Юниорки'!$A$1:$W$51</definedName>
    <definedName name="_xlnm.Print_Area" localSheetId="2">'Юниоры'!$A$1:$W$75</definedName>
  </definedNames>
  <calcPr fullCalcOnLoad="1"/>
</workbook>
</file>

<file path=xl/sharedStrings.xml><?xml version="1.0" encoding="utf-8"?>
<sst xmlns="http://schemas.openxmlformats.org/spreadsheetml/2006/main" count="2040" uniqueCount="390">
  <si>
    <t>Место</t>
  </si>
  <si>
    <t>Фамилия, имя</t>
  </si>
  <si>
    <t>Субъект РФ</t>
  </si>
  <si>
    <t>МС</t>
  </si>
  <si>
    <t>МСМК</t>
  </si>
  <si>
    <t>Москва</t>
  </si>
  <si>
    <t>КМС</t>
  </si>
  <si>
    <t>Год рожд.</t>
  </si>
  <si>
    <t>Звание разряд</t>
  </si>
  <si>
    <t>ДСО, СК, ФСО</t>
  </si>
  <si>
    <t>Гаврилов Максим</t>
  </si>
  <si>
    <t>Карасев Виктор</t>
  </si>
  <si>
    <t>Глушков Игорь</t>
  </si>
  <si>
    <t>Солодов Иван</t>
  </si>
  <si>
    <t>Санкт-Петербург</t>
  </si>
  <si>
    <t>Синюков Иван</t>
  </si>
  <si>
    <t>Никельс Дмитрий</t>
  </si>
  <si>
    <t xml:space="preserve">Водорезов Виталий </t>
  </si>
  <si>
    <t>Чернов Олег</t>
  </si>
  <si>
    <t xml:space="preserve">Васильев Егор             </t>
  </si>
  <si>
    <t>СДЮСШОР №3</t>
  </si>
  <si>
    <t xml:space="preserve">Ледов Игорь               </t>
  </si>
  <si>
    <t>Цепков Евгений</t>
  </si>
  <si>
    <t xml:space="preserve">Смирнов Алексей           </t>
  </si>
  <si>
    <t xml:space="preserve">Плотников Игорь                                       </t>
  </si>
  <si>
    <t xml:space="preserve">Неверов Николай           </t>
  </si>
  <si>
    <t xml:space="preserve">Марченков Иван            </t>
  </si>
  <si>
    <t>Корсаков Сергей</t>
  </si>
  <si>
    <t xml:space="preserve"> </t>
  </si>
  <si>
    <t>МДК</t>
  </si>
  <si>
    <t>Липецкая область</t>
  </si>
  <si>
    <t xml:space="preserve">МС </t>
  </si>
  <si>
    <t>Пастухов Александр</t>
  </si>
  <si>
    <t>Гиниятов Максим</t>
  </si>
  <si>
    <t>Петухов Александр</t>
  </si>
  <si>
    <t>Сабирзянов Артем</t>
  </si>
  <si>
    <t>Воронин Дмитрий</t>
  </si>
  <si>
    <t>Ильвовский Дмитрий</t>
  </si>
  <si>
    <t>"Лыжня Белогорья"</t>
  </si>
  <si>
    <t>Фетисов Владимир</t>
  </si>
  <si>
    <t>Луговских Максим</t>
  </si>
  <si>
    <t>Баркалов Николай</t>
  </si>
  <si>
    <t>Мужчины</t>
  </si>
  <si>
    <t>ЦСП"Луч", РГУФКСМиТ</t>
  </si>
  <si>
    <t>Вильда Евгений</t>
  </si>
  <si>
    <t>Леонтьев Роман</t>
  </si>
  <si>
    <t>СДЮСШОР №12</t>
  </si>
  <si>
    <t>ШВСМ РМ</t>
  </si>
  <si>
    <t>ЯНАО</t>
  </si>
  <si>
    <t>Гунько Алексей</t>
  </si>
  <si>
    <t>Свинцов Алексей</t>
  </si>
  <si>
    <t>Респ. Карелия</t>
  </si>
  <si>
    <t>Респ. Мордовия</t>
  </si>
  <si>
    <t>Новгородская область</t>
  </si>
  <si>
    <t>Московская область</t>
  </si>
  <si>
    <t>Белгородская область</t>
  </si>
  <si>
    <t>Нижегородская область</t>
  </si>
  <si>
    <t>Ярославская область</t>
  </si>
  <si>
    <t>Воронежская область</t>
  </si>
  <si>
    <t>I</t>
  </si>
  <si>
    <t>КМ</t>
  </si>
  <si>
    <t>Сумма</t>
  </si>
  <si>
    <t xml:space="preserve">                  Основная возрастная группа</t>
  </si>
  <si>
    <t xml:space="preserve">    Общий зачет</t>
  </si>
  <si>
    <t>1.</t>
  </si>
  <si>
    <t>2.</t>
  </si>
  <si>
    <t>3.</t>
  </si>
  <si>
    <t>Спринт 150 м.</t>
  </si>
  <si>
    <t>F</t>
  </si>
  <si>
    <t>4.</t>
  </si>
  <si>
    <t>5.</t>
  </si>
  <si>
    <t>6.</t>
  </si>
  <si>
    <t>C+F</t>
  </si>
  <si>
    <t>7.</t>
  </si>
  <si>
    <t>8.</t>
  </si>
  <si>
    <t>9.</t>
  </si>
  <si>
    <t>10.</t>
  </si>
  <si>
    <t>11.</t>
  </si>
  <si>
    <t>12.</t>
  </si>
  <si>
    <t>13.</t>
  </si>
  <si>
    <t>14.</t>
  </si>
  <si>
    <t>Спринт 150 м</t>
  </si>
  <si>
    <t>Комплексный зачет среди субъектов РФ</t>
  </si>
  <si>
    <t>Конохова Ксения</t>
  </si>
  <si>
    <t>Воронина Анастасия</t>
  </si>
  <si>
    <t>Эктова Елена</t>
  </si>
  <si>
    <t>Ленинградская область</t>
  </si>
  <si>
    <t xml:space="preserve">МСМК </t>
  </si>
  <si>
    <t>Женщины</t>
  </si>
  <si>
    <t>Гаврилов Александр</t>
  </si>
  <si>
    <t>Андреев Вадим</t>
  </si>
  <si>
    <t>Петрунин Иван</t>
  </si>
  <si>
    <t>Рязанская область</t>
  </si>
  <si>
    <t>Нищаков Андрей</t>
  </si>
  <si>
    <t>Меликов Андрей</t>
  </si>
  <si>
    <t>Мысев Дмитрий</t>
  </si>
  <si>
    <t>Курочкин Михаил</t>
  </si>
  <si>
    <t>Безгин Илья</t>
  </si>
  <si>
    <t>Лексин Александр</t>
  </si>
  <si>
    <t>Митин Алексей</t>
  </si>
  <si>
    <t>Климушин Константин</t>
  </si>
  <si>
    <t>СДЮСШОР-5</t>
  </si>
  <si>
    <t>Нелюбов Сергей</t>
  </si>
  <si>
    <t>Юрьев Антон</t>
  </si>
  <si>
    <t>Алипкин Андрей</t>
  </si>
  <si>
    <t>Гладков Даниил</t>
  </si>
  <si>
    <t>Юниоры</t>
  </si>
  <si>
    <t>Привезенцева Мария</t>
  </si>
  <si>
    <t>Лукьянова Елена</t>
  </si>
  <si>
    <t>Гаврилова Ульяна</t>
  </si>
  <si>
    <t>Балабина Юлия</t>
  </si>
  <si>
    <t>РГУФКСМиТ</t>
  </si>
  <si>
    <t>Скребова Любовь</t>
  </si>
  <si>
    <t>Кондратенко Мария</t>
  </si>
  <si>
    <t>Чванова Татьяна</t>
  </si>
  <si>
    <t>Бушуева Анастасия</t>
  </si>
  <si>
    <t>Летучева Ольга</t>
  </si>
  <si>
    <t>Соскова Полина</t>
  </si>
  <si>
    <t>"Красные крылья"</t>
  </si>
  <si>
    <t>Гаврилова Татьяна</t>
  </si>
  <si>
    <t>Гребенева Светлана</t>
  </si>
  <si>
    <t>Белых Галина</t>
  </si>
  <si>
    <t>Гордейченко Екатерина</t>
  </si>
  <si>
    <t>Липатова Алена</t>
  </si>
  <si>
    <t>Ляпина Ирина</t>
  </si>
  <si>
    <t>Юниорки</t>
  </si>
  <si>
    <t>Rus Code</t>
  </si>
  <si>
    <t>Масс-старт 30 км</t>
  </si>
  <si>
    <t>Пестово, Новгородская обл.</t>
  </si>
  <si>
    <t>100[1]</t>
  </si>
  <si>
    <t>50[1]</t>
  </si>
  <si>
    <t>92[2]</t>
  </si>
  <si>
    <t>45[2]</t>
  </si>
  <si>
    <t>85[3]</t>
  </si>
  <si>
    <t>40[3]</t>
  </si>
  <si>
    <t>78[4]</t>
  </si>
  <si>
    <t>36[4]</t>
  </si>
  <si>
    <t>72[5]</t>
  </si>
  <si>
    <t>32[5]</t>
  </si>
  <si>
    <t>66[6]</t>
  </si>
  <si>
    <t>28[6]</t>
  </si>
  <si>
    <t>60[7]</t>
  </si>
  <si>
    <t>24[7]</t>
  </si>
  <si>
    <t>56[8]</t>
  </si>
  <si>
    <t>23[8]</t>
  </si>
  <si>
    <t>52[9]</t>
  </si>
  <si>
    <t>22[9]</t>
  </si>
  <si>
    <t>48[10]</t>
  </si>
  <si>
    <t>21[10]</t>
  </si>
  <si>
    <t>44[11]</t>
  </si>
  <si>
    <t>20[11]</t>
  </si>
  <si>
    <t>40[12]</t>
  </si>
  <si>
    <t>19[12]</t>
  </si>
  <si>
    <t>36[13]</t>
  </si>
  <si>
    <t>18[13]</t>
  </si>
  <si>
    <t>33[14]</t>
  </si>
  <si>
    <t>17[14]</t>
  </si>
  <si>
    <t>16[15]</t>
  </si>
  <si>
    <t>30[15]</t>
  </si>
  <si>
    <t>15[16]</t>
  </si>
  <si>
    <t>27[16]</t>
  </si>
  <si>
    <t>14[17]</t>
  </si>
  <si>
    <t>24[17]</t>
  </si>
  <si>
    <t>13[18]</t>
  </si>
  <si>
    <t>21[18]</t>
  </si>
  <si>
    <t>12[19]</t>
  </si>
  <si>
    <t>18[19]</t>
  </si>
  <si>
    <t>11[20]</t>
  </si>
  <si>
    <t>16[20]</t>
  </si>
  <si>
    <t>10[21]</t>
  </si>
  <si>
    <t>14[21]</t>
  </si>
  <si>
    <t>9[22]</t>
  </si>
  <si>
    <t>12[22]</t>
  </si>
  <si>
    <t>8[23]</t>
  </si>
  <si>
    <t>10[23]</t>
  </si>
  <si>
    <t>7[24]</t>
  </si>
  <si>
    <t>8[24]</t>
  </si>
  <si>
    <t>6[25]</t>
  </si>
  <si>
    <t>5[26]</t>
  </si>
  <si>
    <t>4[27]</t>
  </si>
  <si>
    <t>3[28]</t>
  </si>
  <si>
    <t>2[29]</t>
  </si>
  <si>
    <t>1[30]</t>
  </si>
  <si>
    <t>Грушина Анна</t>
  </si>
  <si>
    <t>Д, ЦПСК "Химки"</t>
  </si>
  <si>
    <t>Ямбаева Татьяна</t>
  </si>
  <si>
    <t>Московская область
Ярославская область</t>
  </si>
  <si>
    <t>Абрамова Ольга</t>
  </si>
  <si>
    <t>Трегубова Александра</t>
  </si>
  <si>
    <t>ДЮСШ "Вымпел"</t>
  </si>
  <si>
    <t>Кузнецова Екатерина</t>
  </si>
  <si>
    <t>СДЮСШОР-4</t>
  </si>
  <si>
    <t>Д</t>
  </si>
  <si>
    <t>Чугунов Иван</t>
  </si>
  <si>
    <t>Макалюкин Алексей</t>
  </si>
  <si>
    <t>Мальцев Артем</t>
  </si>
  <si>
    <t>Митрошин Сергей</t>
  </si>
  <si>
    <t>Аборнев Сергей</t>
  </si>
  <si>
    <t>Эврюков Кирилл</t>
  </si>
  <si>
    <t>Дедов Илья</t>
  </si>
  <si>
    <t>Чуриков Илья</t>
  </si>
  <si>
    <t>Смирнов Виталий</t>
  </si>
  <si>
    <t>.</t>
  </si>
  <si>
    <t>КР</t>
  </si>
  <si>
    <t>ДЮСШ №32</t>
  </si>
  <si>
    <t>Б, Юность Москвы</t>
  </si>
  <si>
    <t>ПЦСК "Витязь"</t>
  </si>
  <si>
    <t>Ухова Юлия</t>
  </si>
  <si>
    <t>Козлов Денис</t>
  </si>
  <si>
    <t>Скворцов Максим</t>
  </si>
  <si>
    <t>Дмитриев Анатолий</t>
  </si>
  <si>
    <t>Алехин Александр</t>
  </si>
  <si>
    <t>Орловская область</t>
  </si>
  <si>
    <t>Грушевский Даниил</t>
  </si>
  <si>
    <t>Плосконосов Дмитрий</t>
  </si>
  <si>
    <t>Фомичев Руслан</t>
  </si>
  <si>
    <t>Респ. Саха (Якутия)</t>
  </si>
  <si>
    <t>Щепеткин Алексей</t>
  </si>
  <si>
    <t>Малков Николай</t>
  </si>
  <si>
    <t>Сергеев Максим</t>
  </si>
  <si>
    <t>СПбСДЮСШОР</t>
  </si>
  <si>
    <t>Абрамова Мария</t>
  </si>
  <si>
    <t>Шевелева Евгения</t>
  </si>
  <si>
    <t>Селиванова Елена</t>
  </si>
  <si>
    <t>Владимирова Мария</t>
  </si>
  <si>
    <t>Соболев Григорий</t>
  </si>
  <si>
    <t>Пожидаев Петр</t>
  </si>
  <si>
    <t>Кудрявцев Евгений</t>
  </si>
  <si>
    <t>Усов Владимир</t>
  </si>
  <si>
    <t>С</t>
  </si>
  <si>
    <t>Архангельская область</t>
  </si>
  <si>
    <t>Орлово, Московская обл.</t>
  </si>
  <si>
    <t>24.05.2014 г.</t>
  </si>
  <si>
    <t>25.05.2014 г.</t>
  </si>
  <si>
    <t>Персьют (пролог) 10 км</t>
  </si>
  <si>
    <t>14.06.2014 г.</t>
  </si>
  <si>
    <t>Белгород, Белгородская обл.</t>
  </si>
  <si>
    <t>04.07.2014 г.</t>
  </si>
  <si>
    <t>Персьют (пролог) 12 км</t>
  </si>
  <si>
    <t>05.07.2014 г.</t>
  </si>
  <si>
    <t>Персьют (преследование) 20 км</t>
  </si>
  <si>
    <t>06.07.2014 г.</t>
  </si>
  <si>
    <t>Сочи, Краснодарский край (ЧР, ПР)</t>
  </si>
  <si>
    <t>13.08.2014 г.</t>
  </si>
  <si>
    <t>Персьют 6 км + 6 км</t>
  </si>
  <si>
    <t>15.08.2014 г.</t>
  </si>
  <si>
    <t>16.08.2014 г.</t>
  </si>
  <si>
    <t>17.08.2014 г.</t>
  </si>
  <si>
    <t>Эстафета 3х6 км</t>
  </si>
  <si>
    <t>Рыбинск, Ярославская обл. (ФКР)</t>
  </si>
  <si>
    <t>04.09.2014 г.</t>
  </si>
  <si>
    <t>Персьют 12 км + 15 км</t>
  </si>
  <si>
    <t>06.09.2014 г.</t>
  </si>
  <si>
    <t>07.09.2014 г.</t>
  </si>
  <si>
    <t>C</t>
  </si>
  <si>
    <t>ФСО "Арсенал"</t>
  </si>
  <si>
    <t>Филиппов Александр</t>
  </si>
  <si>
    <t>Белгородская область
Курская область</t>
  </si>
  <si>
    <t>Шатагин Антон</t>
  </si>
  <si>
    <t>Москва
Нижегородская область</t>
  </si>
  <si>
    <t>ЦСП</t>
  </si>
  <si>
    <t>Кочегаров Евгений</t>
  </si>
  <si>
    <t>Гусев Алексей</t>
  </si>
  <si>
    <t>Николаев Андрей</t>
  </si>
  <si>
    <t>Андруцкий Андрей</t>
  </si>
  <si>
    <t>Камчатский край</t>
  </si>
  <si>
    <t>Мельник Алексей</t>
  </si>
  <si>
    <t>Муфлихунов Дамир</t>
  </si>
  <si>
    <t>Зеленкин Сергей</t>
  </si>
  <si>
    <t>Вайшев Андрей</t>
  </si>
  <si>
    <t>Смильгин Михаил</t>
  </si>
  <si>
    <t>Матушков Никита</t>
  </si>
  <si>
    <t>Кемеровская область</t>
  </si>
  <si>
    <t>Устенко Сергей</t>
  </si>
  <si>
    <t>Малинин Павел</t>
  </si>
  <si>
    <t>Исаев Алексей</t>
  </si>
  <si>
    <t>Бабко Максим</t>
  </si>
  <si>
    <t>Соколов Вячеслав</t>
  </si>
  <si>
    <t>Смирнов Владислав</t>
  </si>
  <si>
    <t>Калачев Иван</t>
  </si>
  <si>
    <t>Михалицын Максим</t>
  </si>
  <si>
    <t>Фалеев Артем</t>
  </si>
  <si>
    <t>Респ. Хакасия
Ярославская область</t>
  </si>
  <si>
    <t>Катрич Владлен</t>
  </si>
  <si>
    <t xml:space="preserve">Уваров Виталий            </t>
  </si>
  <si>
    <t>Жестков Павел</t>
  </si>
  <si>
    <t>Мишутин Егор</t>
  </si>
  <si>
    <t>Королев Владимир</t>
  </si>
  <si>
    <t>Спринт 600 м</t>
  </si>
  <si>
    <t>Спринт 200 м</t>
  </si>
  <si>
    <t>Инд. гонка 25 км</t>
  </si>
  <si>
    <t>F+C</t>
  </si>
  <si>
    <t>Персьют (преследование) 15 км</t>
  </si>
  <si>
    <t>Масс-старт 20 км</t>
  </si>
  <si>
    <t>Персьют 8 км + 12 км</t>
  </si>
  <si>
    <t>Инд. гонка 20 км</t>
  </si>
  <si>
    <t>Ямало-Ненецкий АО</t>
  </si>
  <si>
    <t>Республика Саха (Якутия)</t>
  </si>
  <si>
    <t>Республика Карелия</t>
  </si>
  <si>
    <t>Чувашская Республика</t>
  </si>
  <si>
    <t>Республика Мордовия</t>
  </si>
  <si>
    <t>Тверская область</t>
  </si>
  <si>
    <t>Курская область</t>
  </si>
  <si>
    <t>Краснодарский край</t>
  </si>
  <si>
    <t>Республика Хакасия</t>
  </si>
  <si>
    <t>Воронежская область
Липецкая область</t>
  </si>
  <si>
    <t>Чугунова Екатерина</t>
  </si>
  <si>
    <t>Воронина Маргарита</t>
  </si>
  <si>
    <t>Беляева Светлана</t>
  </si>
  <si>
    <t>Павлова Валентина</t>
  </si>
  <si>
    <t>ЦСП "Луч"</t>
  </si>
  <si>
    <t>Николаева Светлана</t>
  </si>
  <si>
    <t>Архангельская область
Ярославская область</t>
  </si>
  <si>
    <t>РА, СДЮСШОР-4,
ШВСМ</t>
  </si>
  <si>
    <t>Соболева Светлана</t>
  </si>
  <si>
    <t>Михайлова Ольга</t>
  </si>
  <si>
    <t>Тверская область
Московская область</t>
  </si>
  <si>
    <t>Марченкова Евгения</t>
  </si>
  <si>
    <t>Плотникова Наталья</t>
  </si>
  <si>
    <t>Расторгуева Валерия</t>
  </si>
  <si>
    <t xml:space="preserve">ЦСП </t>
  </si>
  <si>
    <t>Сорокин Максим</t>
  </si>
  <si>
    <t>Чоту Никита</t>
  </si>
  <si>
    <t>СДЮСШОР "Олимпиец"</t>
  </si>
  <si>
    <t>Бозу Игорь</t>
  </si>
  <si>
    <t>Карпов Константин</t>
  </si>
  <si>
    <t>Ефимов Руслан</t>
  </si>
  <si>
    <t>Колосов Артем</t>
  </si>
  <si>
    <t>Юсупов Андрей</t>
  </si>
  <si>
    <t>Никифоров Ростислав</t>
  </si>
  <si>
    <t>Санелин Андрей</t>
  </si>
  <si>
    <t>Лосев Павел</t>
  </si>
  <si>
    <t>Сычев Артем</t>
  </si>
  <si>
    <t>СДЮСШОР №10</t>
  </si>
  <si>
    <t>Андреев Вячеслав</t>
  </si>
  <si>
    <t>Зрелый Владислав</t>
  </si>
  <si>
    <t>Лысых Виталий</t>
  </si>
  <si>
    <t>Попов Никита</t>
  </si>
  <si>
    <t>Тихонов Степан</t>
  </si>
  <si>
    <t>Мельников Кирилл</t>
  </si>
  <si>
    <t>Пушкарев Максим</t>
  </si>
  <si>
    <t>Соколов Алексей</t>
  </si>
  <si>
    <t>Киселев Алексей</t>
  </si>
  <si>
    <t>Помыканов Егор</t>
  </si>
  <si>
    <t>Жарков Глеб</t>
  </si>
  <si>
    <t>СШОР "Трудовые резервы"</t>
  </si>
  <si>
    <t>Куркин Евгений</t>
  </si>
  <si>
    <t>Румянцев Илья</t>
  </si>
  <si>
    <t>Шмидт Евгений</t>
  </si>
  <si>
    <t>СДЮСШОР-111</t>
  </si>
  <si>
    <t>Григорьев Артем</t>
  </si>
  <si>
    <t>Поэтов Алексей</t>
  </si>
  <si>
    <t>Хабаров Никита</t>
  </si>
  <si>
    <t>Нечепко Сергей</t>
  </si>
  <si>
    <t>Ефимов Мвксим</t>
  </si>
  <si>
    <t>Язопов Иван</t>
  </si>
  <si>
    <t>Ершов Максим</t>
  </si>
  <si>
    <t>Монахов Антон</t>
  </si>
  <si>
    <t>Неверов Александр</t>
  </si>
  <si>
    <t>Кутявин Алексей</t>
  </si>
  <si>
    <t>Посохов Сергей</t>
  </si>
  <si>
    <t>Чувашская республика</t>
  </si>
  <si>
    <t>Савинова Мария</t>
  </si>
  <si>
    <t>Константинова Екатерина</t>
  </si>
  <si>
    <t>Алексеева Мария</t>
  </si>
  <si>
    <t>Меркулова Александра</t>
  </si>
  <si>
    <t>Орехова Олеся</t>
  </si>
  <si>
    <t>Круглик Лилия</t>
  </si>
  <si>
    <t>Шуткина Анастасия</t>
  </si>
  <si>
    <t>Шашмурина Анна</t>
  </si>
  <si>
    <t>Просенкова Виолетта</t>
  </si>
  <si>
    <t>Гунькина Ольга</t>
  </si>
  <si>
    <t>Слепухина Виктория</t>
  </si>
  <si>
    <t>Худякова Полина</t>
  </si>
  <si>
    <t>Галимова Рената</t>
  </si>
  <si>
    <t>Зломанова Виктория</t>
  </si>
  <si>
    <t>12-13.06.2014 г.</t>
  </si>
  <si>
    <t>Персьют 10 км + 21 км</t>
  </si>
  <si>
    <t>F+F</t>
  </si>
  <si>
    <t>Персьют 10 км + 15 км</t>
  </si>
  <si>
    <t>ЛК "Наседкина", 
ПЦСК "Витязь"</t>
  </si>
  <si>
    <t>Д, ЦСП "Луч"</t>
  </si>
  <si>
    <t>СДЮСШОР "Истина", ГУОР г.Щелково</t>
  </si>
  <si>
    <t>ТРИНТА</t>
  </si>
  <si>
    <t>Санкт-Петербург
Орловская область</t>
  </si>
  <si>
    <t>СДЮСШОР "Истина"</t>
  </si>
  <si>
    <t>Б</t>
  </si>
  <si>
    <t>ЮР, ПЦСК "Витязь"</t>
  </si>
  <si>
    <t>ВС РФ</t>
  </si>
  <si>
    <t>ЛК "Наседкина", СДЮСШОР Акад. спорта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</si>
</sst>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hh:mm:ss.0"/>
    <numFmt numFmtId="190" formatCode="\+hh:mm:ss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ddd\,\ d\ mmmm\ yyyy\ &quot;г&quot;\."/>
    <numFmt numFmtId="196" formatCode="d/m;@"/>
    <numFmt numFmtId="197" formatCode="[$-FC19]d\ mmmm\ yyyy\ &quot;г.&quot;"/>
    <numFmt numFmtId="198" formatCode="0.0"/>
  </numFmts>
  <fonts count="55"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9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left" vertical="center"/>
    </xf>
    <xf numFmtId="0" fontId="15" fillId="34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15" fillId="34" borderId="1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5" fillId="34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9" xfId="0" applyFont="1" applyBorder="1" applyAlignment="1">
      <alignment horizontal="left" vertical="center"/>
    </xf>
    <xf numFmtId="0" fontId="15" fillId="34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 wrapText="1"/>
    </xf>
    <xf numFmtId="1" fontId="12" fillId="34" borderId="19" xfId="0" applyNumberFormat="1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1" fontId="14" fillId="34" borderId="19" xfId="0" applyNumberFormat="1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98" fontId="19" fillId="34" borderId="19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5" fillId="34" borderId="19" xfId="0" applyFont="1" applyFill="1" applyBorder="1" applyAlignment="1">
      <alignment vertical="center"/>
    </xf>
    <xf numFmtId="0" fontId="16" fillId="34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/>
    </xf>
    <xf numFmtId="0" fontId="18" fillId="34" borderId="19" xfId="0" applyFont="1" applyFill="1" applyBorder="1" applyAlignment="1">
      <alignment horizontal="center" vertical="center" wrapText="1"/>
    </xf>
    <xf numFmtId="1" fontId="19" fillId="34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2</xdr:row>
      <xdr:rowOff>0</xdr:rowOff>
    </xdr:from>
    <xdr:to>
      <xdr:col>21</xdr:col>
      <xdr:colOff>333375</xdr:colOff>
      <xdr:row>14</xdr:row>
      <xdr:rowOff>85725</xdr:rowOff>
    </xdr:to>
    <xdr:grpSp>
      <xdr:nvGrpSpPr>
        <xdr:cNvPr id="1" name="Group 630"/>
        <xdr:cNvGrpSpPr>
          <a:grpSpLocks/>
        </xdr:cNvGrpSpPr>
      </xdr:nvGrpSpPr>
      <xdr:grpSpPr>
        <a:xfrm>
          <a:off x="11458575" y="600075"/>
          <a:ext cx="1828800" cy="2695575"/>
          <a:chOff x="1167" y="27"/>
          <a:chExt cx="192" cy="283"/>
        </a:xfrm>
        <a:solidFill>
          <a:srgbClr val="FFFFFF"/>
        </a:solidFill>
      </xdr:grpSpPr>
      <xdr:pic>
        <xdr:nvPicPr>
          <xdr:cNvPr id="2" name="Picture 209" descr="logo-flgr20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7" y="27"/>
            <a:ext cx="192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10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00" y="186"/>
            <a:ext cx="120" cy="1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</xdr:row>
      <xdr:rowOff>0</xdr:rowOff>
    </xdr:from>
    <xdr:to>
      <xdr:col>21</xdr:col>
      <xdr:colOff>314325</xdr:colOff>
      <xdr:row>14</xdr:row>
      <xdr:rowOff>85725</xdr:rowOff>
    </xdr:to>
    <xdr:grpSp>
      <xdr:nvGrpSpPr>
        <xdr:cNvPr id="1" name="Group 65"/>
        <xdr:cNvGrpSpPr>
          <a:grpSpLocks/>
        </xdr:cNvGrpSpPr>
      </xdr:nvGrpSpPr>
      <xdr:grpSpPr>
        <a:xfrm>
          <a:off x="11439525" y="600075"/>
          <a:ext cx="1828800" cy="2695575"/>
          <a:chOff x="1167" y="27"/>
          <a:chExt cx="192" cy="283"/>
        </a:xfrm>
        <a:solidFill>
          <a:srgbClr val="FFFFFF"/>
        </a:solidFill>
      </xdr:grpSpPr>
      <xdr:pic>
        <xdr:nvPicPr>
          <xdr:cNvPr id="2" name="Picture 209" descr="logo-flgr20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7" y="27"/>
            <a:ext cx="192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10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00" y="186"/>
            <a:ext cx="120" cy="1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21</xdr:col>
      <xdr:colOff>304800</xdr:colOff>
      <xdr:row>14</xdr:row>
      <xdr:rowOff>85725</xdr:rowOff>
    </xdr:to>
    <xdr:grpSp>
      <xdr:nvGrpSpPr>
        <xdr:cNvPr id="1" name="Group 66"/>
        <xdr:cNvGrpSpPr>
          <a:grpSpLocks/>
        </xdr:cNvGrpSpPr>
      </xdr:nvGrpSpPr>
      <xdr:grpSpPr>
        <a:xfrm>
          <a:off x="11430000" y="600075"/>
          <a:ext cx="1828800" cy="2695575"/>
          <a:chOff x="1167" y="27"/>
          <a:chExt cx="192" cy="283"/>
        </a:xfrm>
        <a:solidFill>
          <a:srgbClr val="FFFFFF"/>
        </a:solidFill>
      </xdr:grpSpPr>
      <xdr:pic>
        <xdr:nvPicPr>
          <xdr:cNvPr id="2" name="Picture 209" descr="logo-flgr20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7" y="27"/>
            <a:ext cx="192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10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00" y="186"/>
            <a:ext cx="120" cy="1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21</xdr:col>
      <xdr:colOff>304800</xdr:colOff>
      <xdr:row>14</xdr:row>
      <xdr:rowOff>95250</xdr:rowOff>
    </xdr:to>
    <xdr:grpSp>
      <xdr:nvGrpSpPr>
        <xdr:cNvPr id="1" name="Group 60"/>
        <xdr:cNvGrpSpPr>
          <a:grpSpLocks/>
        </xdr:cNvGrpSpPr>
      </xdr:nvGrpSpPr>
      <xdr:grpSpPr>
        <a:xfrm>
          <a:off x="11430000" y="609600"/>
          <a:ext cx="1828800" cy="2695575"/>
          <a:chOff x="1167" y="27"/>
          <a:chExt cx="192" cy="283"/>
        </a:xfrm>
        <a:solidFill>
          <a:srgbClr val="FFFFFF"/>
        </a:solidFill>
      </xdr:grpSpPr>
      <xdr:pic>
        <xdr:nvPicPr>
          <xdr:cNvPr id="2" name="Picture 209" descr="logo-flgr20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7" y="27"/>
            <a:ext cx="192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10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00" y="186"/>
            <a:ext cx="120" cy="1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2</xdr:row>
      <xdr:rowOff>0</xdr:rowOff>
    </xdr:from>
    <xdr:to>
      <xdr:col>16</xdr:col>
      <xdr:colOff>504825</xdr:colOff>
      <xdr:row>14</xdr:row>
      <xdr:rowOff>85725</xdr:rowOff>
    </xdr:to>
    <xdr:grpSp>
      <xdr:nvGrpSpPr>
        <xdr:cNvPr id="1" name="Group 7"/>
        <xdr:cNvGrpSpPr>
          <a:grpSpLocks/>
        </xdr:cNvGrpSpPr>
      </xdr:nvGrpSpPr>
      <xdr:grpSpPr>
        <a:xfrm>
          <a:off x="8505825" y="600075"/>
          <a:ext cx="1828800" cy="2695575"/>
          <a:chOff x="1167" y="27"/>
          <a:chExt cx="192" cy="283"/>
        </a:xfrm>
        <a:solidFill>
          <a:srgbClr val="FFFFFF"/>
        </a:solidFill>
      </xdr:grpSpPr>
      <xdr:pic>
        <xdr:nvPicPr>
          <xdr:cNvPr id="2" name="Picture 209" descr="logo-flgr20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67" y="27"/>
            <a:ext cx="192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10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00" y="186"/>
            <a:ext cx="120" cy="1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view="pageBreakPreview" zoomScale="75" zoomScaleNormal="75" zoomScaleSheetLayoutView="75" workbookViewId="0" topLeftCell="A68">
      <selection activeCell="A1" sqref="A1:G1"/>
    </sheetView>
  </sheetViews>
  <sheetFormatPr defaultColWidth="8.8515625" defaultRowHeight="12.75"/>
  <cols>
    <col min="1" max="1" width="9.28125" style="0" customWidth="1"/>
    <col min="2" max="2" width="11.00390625" style="0" customWidth="1"/>
    <col min="3" max="3" width="26.00390625" style="0" customWidth="1"/>
    <col min="4" max="4" width="7.421875" style="0" customWidth="1"/>
    <col min="5" max="5" width="9.140625" style="1" customWidth="1"/>
    <col min="6" max="6" width="23.8515625" style="0" customWidth="1"/>
    <col min="7" max="7" width="22.421875" style="0" customWidth="1"/>
    <col min="8" max="8" width="7.421875" style="2" customWidth="1"/>
    <col min="9" max="9" width="7.421875" style="0" customWidth="1"/>
    <col min="10" max="10" width="7.421875" style="2" customWidth="1"/>
    <col min="11" max="23" width="5.7109375" style="0" customWidth="1"/>
  </cols>
  <sheetData>
    <row r="1" spans="1:23" ht="22.5" customHeight="1">
      <c r="A1" s="103" t="s">
        <v>62</v>
      </c>
      <c r="B1" s="104"/>
      <c r="C1" s="104"/>
      <c r="D1" s="104"/>
      <c r="E1" s="104"/>
      <c r="F1" s="104"/>
      <c r="G1" s="104"/>
      <c r="H1" s="12"/>
      <c r="I1" s="12"/>
      <c r="J1" s="12"/>
      <c r="K1" s="11"/>
      <c r="L1" s="11"/>
      <c r="M1" s="11"/>
      <c r="N1" s="11"/>
      <c r="O1" s="11"/>
      <c r="P1" s="11"/>
      <c r="Q1" s="11"/>
      <c r="R1" s="11"/>
      <c r="S1" s="6"/>
      <c r="T1" s="6"/>
      <c r="U1" s="6"/>
      <c r="V1" s="6"/>
      <c r="W1" s="7"/>
    </row>
    <row r="2" spans="1:23" ht="24.75" customHeight="1">
      <c r="A2" s="105" t="s">
        <v>42</v>
      </c>
      <c r="B2" s="106"/>
      <c r="C2" s="106"/>
      <c r="D2" s="106"/>
      <c r="E2" s="106"/>
      <c r="F2" s="106"/>
      <c r="G2" s="106"/>
      <c r="H2" s="15"/>
      <c r="I2" s="15"/>
      <c r="J2" s="1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ht="24" customHeight="1">
      <c r="A3" s="107" t="s">
        <v>63</v>
      </c>
      <c r="B3" s="108"/>
      <c r="C3" s="108"/>
      <c r="D3" s="108"/>
      <c r="E3" s="108"/>
      <c r="F3" s="108"/>
      <c r="G3" s="25"/>
      <c r="H3" s="15"/>
      <c r="I3" s="15"/>
      <c r="J3" s="1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ht="16.5" customHeight="1">
      <c r="A4" s="26" t="s">
        <v>64</v>
      </c>
      <c r="B4" s="99" t="s">
        <v>231</v>
      </c>
      <c r="C4" s="99"/>
      <c r="D4" s="99" t="s">
        <v>232</v>
      </c>
      <c r="E4" s="99"/>
      <c r="F4" s="33" t="s">
        <v>81</v>
      </c>
      <c r="G4" s="33"/>
      <c r="H4" s="27" t="s">
        <v>68</v>
      </c>
      <c r="I4" s="10"/>
      <c r="J4" s="2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</row>
    <row r="5" spans="1:23" ht="16.5" customHeight="1">
      <c r="A5" s="26" t="s">
        <v>65</v>
      </c>
      <c r="B5" s="99" t="s">
        <v>231</v>
      </c>
      <c r="C5" s="99"/>
      <c r="D5" s="27" t="s">
        <v>233</v>
      </c>
      <c r="E5" s="27"/>
      <c r="F5" s="27" t="s">
        <v>288</v>
      </c>
      <c r="G5" s="27"/>
      <c r="H5" s="27" t="s">
        <v>68</v>
      </c>
      <c r="I5" s="10"/>
      <c r="J5" s="2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1:23" ht="16.5" customHeight="1">
      <c r="A6" s="26" t="s">
        <v>66</v>
      </c>
      <c r="B6" s="13" t="s">
        <v>128</v>
      </c>
      <c r="C6" s="27"/>
      <c r="D6" s="27" t="s">
        <v>376</v>
      </c>
      <c r="E6" s="27"/>
      <c r="F6" s="33" t="s">
        <v>377</v>
      </c>
      <c r="G6" s="33"/>
      <c r="H6" s="27" t="s">
        <v>378</v>
      </c>
      <c r="I6" s="10"/>
      <c r="J6" s="2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6.5" customHeight="1">
      <c r="A7" s="26" t="s">
        <v>69</v>
      </c>
      <c r="B7" s="13" t="s">
        <v>128</v>
      </c>
      <c r="C7" s="27"/>
      <c r="D7" s="27" t="s">
        <v>235</v>
      </c>
      <c r="E7" s="27"/>
      <c r="F7" s="27" t="s">
        <v>81</v>
      </c>
      <c r="G7" s="27"/>
      <c r="H7" s="27" t="s">
        <v>68</v>
      </c>
      <c r="I7" s="10"/>
      <c r="J7" s="2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5" customHeight="1">
      <c r="A8" s="26" t="s">
        <v>70</v>
      </c>
      <c r="B8" s="27" t="s">
        <v>236</v>
      </c>
      <c r="C8" s="27"/>
      <c r="D8" s="27" t="s">
        <v>237</v>
      </c>
      <c r="E8" s="27"/>
      <c r="F8" s="33" t="s">
        <v>238</v>
      </c>
      <c r="G8" s="33"/>
      <c r="H8" s="27" t="s">
        <v>254</v>
      </c>
      <c r="I8" s="10"/>
      <c r="J8" s="2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5" customHeight="1">
      <c r="A9" s="28" t="s">
        <v>71</v>
      </c>
      <c r="B9" s="27" t="s">
        <v>236</v>
      </c>
      <c r="C9" s="13"/>
      <c r="D9" s="13" t="s">
        <v>239</v>
      </c>
      <c r="E9" s="13"/>
      <c r="F9" s="33" t="s">
        <v>240</v>
      </c>
      <c r="G9" s="33"/>
      <c r="H9" s="27" t="s">
        <v>68</v>
      </c>
      <c r="I9" s="10"/>
      <c r="J9" s="2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5" customHeight="1">
      <c r="A10" s="28" t="s">
        <v>73</v>
      </c>
      <c r="B10" s="27" t="s">
        <v>236</v>
      </c>
      <c r="C10" s="13"/>
      <c r="D10" s="13" t="s">
        <v>241</v>
      </c>
      <c r="E10" s="13"/>
      <c r="F10" s="27" t="s">
        <v>81</v>
      </c>
      <c r="G10" s="27"/>
      <c r="H10" s="27" t="s">
        <v>68</v>
      </c>
      <c r="I10" s="10"/>
      <c r="J10" s="27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5"/>
    </row>
    <row r="11" spans="1:23" ht="16.5" customHeight="1">
      <c r="A11" s="28" t="s">
        <v>74</v>
      </c>
      <c r="B11" s="13" t="s">
        <v>242</v>
      </c>
      <c r="C11" s="13"/>
      <c r="D11" s="13" t="s">
        <v>243</v>
      </c>
      <c r="E11" s="13"/>
      <c r="F11" s="33" t="s">
        <v>244</v>
      </c>
      <c r="G11" s="33"/>
      <c r="H11" s="27" t="s">
        <v>291</v>
      </c>
      <c r="I11" s="10"/>
      <c r="J11" s="27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5"/>
    </row>
    <row r="12" spans="1:23" ht="16.5" customHeight="1">
      <c r="A12" s="28" t="s">
        <v>75</v>
      </c>
      <c r="B12" s="13" t="s">
        <v>242</v>
      </c>
      <c r="C12" s="13"/>
      <c r="D12" s="13" t="s">
        <v>245</v>
      </c>
      <c r="E12" s="13"/>
      <c r="F12" s="39" t="s">
        <v>127</v>
      </c>
      <c r="G12" s="39"/>
      <c r="H12" s="27" t="s">
        <v>68</v>
      </c>
      <c r="I12" s="10"/>
      <c r="J12" s="27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5"/>
    </row>
    <row r="13" spans="1:23" ht="16.5" customHeight="1">
      <c r="A13" s="28" t="s">
        <v>76</v>
      </c>
      <c r="B13" s="13" t="s">
        <v>242</v>
      </c>
      <c r="C13" s="39"/>
      <c r="D13" s="99" t="s">
        <v>247</v>
      </c>
      <c r="E13" s="99"/>
      <c r="F13" s="33" t="s">
        <v>289</v>
      </c>
      <c r="G13" s="33"/>
      <c r="H13" s="27" t="s">
        <v>68</v>
      </c>
      <c r="J13" s="2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>
      <c r="A14" s="28" t="s">
        <v>77</v>
      </c>
      <c r="B14" s="102" t="s">
        <v>249</v>
      </c>
      <c r="C14" s="102"/>
      <c r="D14" s="99" t="s">
        <v>250</v>
      </c>
      <c r="E14" s="99"/>
      <c r="F14" s="33" t="s">
        <v>251</v>
      </c>
      <c r="G14" s="33"/>
      <c r="H14" s="27" t="s">
        <v>72</v>
      </c>
      <c r="I14" s="10"/>
      <c r="J14" s="2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29" t="s">
        <v>78</v>
      </c>
      <c r="B15" s="102" t="s">
        <v>249</v>
      </c>
      <c r="C15" s="102"/>
      <c r="D15" s="99" t="s">
        <v>252</v>
      </c>
      <c r="E15" s="99"/>
      <c r="F15" s="39" t="s">
        <v>290</v>
      </c>
      <c r="G15" s="39"/>
      <c r="H15" s="27" t="s">
        <v>68</v>
      </c>
      <c r="I15" s="10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5" customHeight="1">
      <c r="A16" s="30" t="s">
        <v>79</v>
      </c>
      <c r="B16" s="100" t="s">
        <v>249</v>
      </c>
      <c r="C16" s="100"/>
      <c r="D16" s="101" t="s">
        <v>253</v>
      </c>
      <c r="E16" s="101"/>
      <c r="F16" s="83" t="s">
        <v>67</v>
      </c>
      <c r="G16" s="83"/>
      <c r="H16" s="31" t="s">
        <v>68</v>
      </c>
      <c r="I16" s="20"/>
      <c r="J16" s="3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8"/>
      <c r="V16" s="18"/>
      <c r="W16" s="22"/>
    </row>
    <row r="17" spans="1:23" ht="18" customHeight="1">
      <c r="A17" s="17"/>
      <c r="B17" s="17"/>
      <c r="C17" s="17"/>
      <c r="D17" s="17"/>
      <c r="E17" s="17"/>
      <c r="F17" s="17"/>
      <c r="G17" s="17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31.5">
      <c r="A18" s="42" t="s">
        <v>0</v>
      </c>
      <c r="B18" s="42" t="s">
        <v>126</v>
      </c>
      <c r="C18" s="42" t="s">
        <v>1</v>
      </c>
      <c r="D18" s="42" t="s">
        <v>7</v>
      </c>
      <c r="E18" s="42" t="s">
        <v>8</v>
      </c>
      <c r="F18" s="42" t="s">
        <v>2</v>
      </c>
      <c r="G18" s="43" t="s">
        <v>9</v>
      </c>
      <c r="H18" s="68" t="s">
        <v>61</v>
      </c>
      <c r="I18" s="68" t="s">
        <v>60</v>
      </c>
      <c r="J18" s="68" t="s">
        <v>203</v>
      </c>
      <c r="K18" s="80">
        <v>1</v>
      </c>
      <c r="L18" s="81">
        <v>2</v>
      </c>
      <c r="M18" s="43">
        <v>3</v>
      </c>
      <c r="N18" s="43">
        <v>4</v>
      </c>
      <c r="O18" s="43">
        <v>5</v>
      </c>
      <c r="P18" s="43">
        <v>6</v>
      </c>
      <c r="Q18" s="43">
        <v>7</v>
      </c>
      <c r="R18" s="43">
        <v>8</v>
      </c>
      <c r="S18" s="43">
        <v>9</v>
      </c>
      <c r="T18" s="82">
        <v>10</v>
      </c>
      <c r="U18" s="82">
        <v>11</v>
      </c>
      <c r="V18" s="82">
        <v>12</v>
      </c>
      <c r="W18" s="82">
        <v>13</v>
      </c>
    </row>
    <row r="19" spans="1:23" s="21" customFormat="1" ht="28.5" customHeight="1">
      <c r="A19" s="44">
        <v>1</v>
      </c>
      <c r="B19" s="44">
        <v>102866</v>
      </c>
      <c r="C19" s="45" t="s">
        <v>27</v>
      </c>
      <c r="D19" s="46">
        <v>1991</v>
      </c>
      <c r="E19" s="46" t="s">
        <v>3</v>
      </c>
      <c r="F19" s="47" t="s">
        <v>5</v>
      </c>
      <c r="G19" s="47" t="s">
        <v>43</v>
      </c>
      <c r="H19" s="69">
        <f aca="true" t="shared" si="0" ref="H19:H50">J19+I19</f>
        <v>660</v>
      </c>
      <c r="I19" s="69">
        <v>276</v>
      </c>
      <c r="J19" s="69">
        <v>384</v>
      </c>
      <c r="K19" s="71" t="s">
        <v>202</v>
      </c>
      <c r="L19" s="71" t="s">
        <v>202</v>
      </c>
      <c r="M19" s="46" t="s">
        <v>134</v>
      </c>
      <c r="N19" s="71" t="s">
        <v>202</v>
      </c>
      <c r="O19" s="46" t="s">
        <v>132</v>
      </c>
      <c r="P19" s="72" t="s">
        <v>130</v>
      </c>
      <c r="Q19" s="46" t="s">
        <v>138</v>
      </c>
      <c r="R19" s="73" t="s">
        <v>139</v>
      </c>
      <c r="S19" s="71" t="s">
        <v>202</v>
      </c>
      <c r="T19" s="71" t="s">
        <v>202</v>
      </c>
      <c r="U19" s="74" t="s">
        <v>133</v>
      </c>
      <c r="V19" s="73" t="s">
        <v>139</v>
      </c>
      <c r="W19" s="71" t="s">
        <v>202</v>
      </c>
    </row>
    <row r="20" spans="1:23" s="21" customFormat="1" ht="28.5" customHeight="1">
      <c r="A20" s="44">
        <v>2</v>
      </c>
      <c r="B20" s="44">
        <v>100478</v>
      </c>
      <c r="C20" s="45" t="s">
        <v>22</v>
      </c>
      <c r="D20" s="46">
        <v>1987</v>
      </c>
      <c r="E20" s="46" t="s">
        <v>3</v>
      </c>
      <c r="F20" s="47" t="s">
        <v>57</v>
      </c>
      <c r="G20" s="48" t="s">
        <v>20</v>
      </c>
      <c r="H20" s="69">
        <f t="shared" si="0"/>
        <v>644</v>
      </c>
      <c r="I20" s="69">
        <v>51</v>
      </c>
      <c r="J20" s="69">
        <v>593</v>
      </c>
      <c r="K20" s="46" t="s">
        <v>156</v>
      </c>
      <c r="L20" s="46" t="s">
        <v>154</v>
      </c>
      <c r="M20" s="46" t="s">
        <v>138</v>
      </c>
      <c r="N20" s="46" t="s">
        <v>154</v>
      </c>
      <c r="O20" s="72" t="s">
        <v>130</v>
      </c>
      <c r="P20" s="46" t="s">
        <v>140</v>
      </c>
      <c r="Q20" s="71" t="s">
        <v>202</v>
      </c>
      <c r="R20" s="74" t="s">
        <v>137</v>
      </c>
      <c r="S20" s="74" t="s">
        <v>137</v>
      </c>
      <c r="T20" s="73" t="s">
        <v>135</v>
      </c>
      <c r="U20" s="73" t="s">
        <v>131</v>
      </c>
      <c r="V20" s="74" t="s">
        <v>137</v>
      </c>
      <c r="W20" s="74" t="s">
        <v>149</v>
      </c>
    </row>
    <row r="21" spans="1:23" s="21" customFormat="1" ht="28.5" customHeight="1">
      <c r="A21" s="44">
        <v>3</v>
      </c>
      <c r="B21" s="44">
        <v>102258</v>
      </c>
      <c r="C21" s="45" t="s">
        <v>13</v>
      </c>
      <c r="D21" s="46">
        <v>1989</v>
      </c>
      <c r="E21" s="46" t="s">
        <v>4</v>
      </c>
      <c r="F21" s="47" t="s">
        <v>5</v>
      </c>
      <c r="G21" s="49" t="s">
        <v>43</v>
      </c>
      <c r="H21" s="69">
        <f t="shared" si="0"/>
        <v>569</v>
      </c>
      <c r="I21" s="69">
        <v>292</v>
      </c>
      <c r="J21" s="69">
        <v>277</v>
      </c>
      <c r="K21" s="71" t="s">
        <v>202</v>
      </c>
      <c r="L21" s="75" t="s">
        <v>159</v>
      </c>
      <c r="M21" s="46" t="s">
        <v>132</v>
      </c>
      <c r="N21" s="71" t="s">
        <v>202</v>
      </c>
      <c r="O21" s="46" t="s">
        <v>144</v>
      </c>
      <c r="P21" s="46" t="s">
        <v>132</v>
      </c>
      <c r="Q21" s="46" t="s">
        <v>163</v>
      </c>
      <c r="R21" s="74" t="s">
        <v>129</v>
      </c>
      <c r="S21" s="73" t="s">
        <v>153</v>
      </c>
      <c r="T21" s="71" t="s">
        <v>202</v>
      </c>
      <c r="U21" s="71" t="s">
        <v>202</v>
      </c>
      <c r="V21" s="71" t="s">
        <v>202</v>
      </c>
      <c r="W21" s="71" t="s">
        <v>202</v>
      </c>
    </row>
    <row r="22" spans="1:23" s="21" customFormat="1" ht="28.5" customHeight="1">
      <c r="A22" s="44">
        <v>4</v>
      </c>
      <c r="B22" s="44">
        <v>101203</v>
      </c>
      <c r="C22" s="45" t="s">
        <v>12</v>
      </c>
      <c r="D22" s="46">
        <v>1968</v>
      </c>
      <c r="E22" s="46" t="s">
        <v>4</v>
      </c>
      <c r="F22" s="47" t="s">
        <v>30</v>
      </c>
      <c r="G22" s="47"/>
      <c r="H22" s="69">
        <f t="shared" si="0"/>
        <v>532</v>
      </c>
      <c r="I22" s="69">
        <v>0</v>
      </c>
      <c r="J22" s="69">
        <v>532</v>
      </c>
      <c r="K22" s="46" t="s">
        <v>150</v>
      </c>
      <c r="L22" s="46" t="s">
        <v>138</v>
      </c>
      <c r="M22" s="72" t="s">
        <v>130</v>
      </c>
      <c r="N22" s="46" t="s">
        <v>156</v>
      </c>
      <c r="O22" s="46" t="s">
        <v>140</v>
      </c>
      <c r="P22" s="46" t="s">
        <v>138</v>
      </c>
      <c r="Q22" s="46" t="s">
        <v>150</v>
      </c>
      <c r="R22" s="71" t="s">
        <v>202</v>
      </c>
      <c r="S22" s="73" t="s">
        <v>131</v>
      </c>
      <c r="T22" s="74" t="s">
        <v>141</v>
      </c>
      <c r="U22" s="74" t="s">
        <v>147</v>
      </c>
      <c r="V22" s="74" t="s">
        <v>147</v>
      </c>
      <c r="W22" s="74" t="s">
        <v>133</v>
      </c>
    </row>
    <row r="23" spans="1:23" s="21" customFormat="1" ht="28.5" customHeight="1">
      <c r="A23" s="44">
        <v>5</v>
      </c>
      <c r="B23" s="44">
        <v>101888</v>
      </c>
      <c r="C23" s="45" t="s">
        <v>11</v>
      </c>
      <c r="D23" s="46">
        <v>1989</v>
      </c>
      <c r="E23" s="50" t="s">
        <v>31</v>
      </c>
      <c r="F23" s="47" t="s">
        <v>55</v>
      </c>
      <c r="G23" s="47" t="s">
        <v>38</v>
      </c>
      <c r="H23" s="69">
        <f t="shared" si="0"/>
        <v>520</v>
      </c>
      <c r="I23" s="69">
        <v>230</v>
      </c>
      <c r="J23" s="69">
        <v>290</v>
      </c>
      <c r="K23" s="72" t="s">
        <v>130</v>
      </c>
      <c r="L23" s="46" t="s">
        <v>134</v>
      </c>
      <c r="M23" s="71" t="s">
        <v>202</v>
      </c>
      <c r="N23" s="72" t="s">
        <v>130</v>
      </c>
      <c r="O23" s="71" t="s">
        <v>202</v>
      </c>
      <c r="P23" s="71" t="s">
        <v>202</v>
      </c>
      <c r="Q23" s="72" t="s">
        <v>130</v>
      </c>
      <c r="R23" s="71" t="s">
        <v>202</v>
      </c>
      <c r="S23" s="71" t="s">
        <v>202</v>
      </c>
      <c r="T23" s="74" t="s">
        <v>129</v>
      </c>
      <c r="U23" s="71" t="s">
        <v>202</v>
      </c>
      <c r="V23" s="71" t="s">
        <v>202</v>
      </c>
      <c r="W23" s="71" t="s">
        <v>202</v>
      </c>
    </row>
    <row r="24" spans="1:23" s="21" customFormat="1" ht="28.5" customHeight="1">
      <c r="A24" s="44">
        <v>6</v>
      </c>
      <c r="B24" s="44">
        <v>104361</v>
      </c>
      <c r="C24" s="45" t="s">
        <v>23</v>
      </c>
      <c r="D24" s="46">
        <v>1987</v>
      </c>
      <c r="E24" s="46" t="s">
        <v>6</v>
      </c>
      <c r="F24" s="47" t="s">
        <v>57</v>
      </c>
      <c r="G24" s="47" t="s">
        <v>20</v>
      </c>
      <c r="H24" s="69">
        <f aca="true" t="shared" si="1" ref="H24:H37">J24+I24</f>
        <v>509</v>
      </c>
      <c r="I24" s="69">
        <v>0</v>
      </c>
      <c r="J24" s="69">
        <v>509</v>
      </c>
      <c r="K24" s="72" t="s">
        <v>148</v>
      </c>
      <c r="L24" s="46" t="s">
        <v>169</v>
      </c>
      <c r="M24" s="46" t="s">
        <v>136</v>
      </c>
      <c r="N24" s="75" t="s">
        <v>159</v>
      </c>
      <c r="O24" s="46" t="s">
        <v>146</v>
      </c>
      <c r="P24" s="46" t="s">
        <v>136</v>
      </c>
      <c r="Q24" s="75" t="s">
        <v>159</v>
      </c>
      <c r="R24" s="74" t="s">
        <v>147</v>
      </c>
      <c r="S24" s="74" t="s">
        <v>141</v>
      </c>
      <c r="T24" s="74" t="s">
        <v>147</v>
      </c>
      <c r="U24" s="73" t="s">
        <v>139</v>
      </c>
      <c r="V24" s="73" t="s">
        <v>131</v>
      </c>
      <c r="W24" s="74" t="s">
        <v>151</v>
      </c>
    </row>
    <row r="25" spans="1:23" s="21" customFormat="1" ht="28.5" customHeight="1">
      <c r="A25" s="44">
        <v>7</v>
      </c>
      <c r="B25" s="44">
        <v>101826</v>
      </c>
      <c r="C25" s="51" t="s">
        <v>36</v>
      </c>
      <c r="D25" s="52">
        <v>1986</v>
      </c>
      <c r="E25" s="46" t="s">
        <v>6</v>
      </c>
      <c r="F25" s="47" t="s">
        <v>54</v>
      </c>
      <c r="G25" s="47" t="s">
        <v>255</v>
      </c>
      <c r="H25" s="69">
        <f t="shared" si="1"/>
        <v>428</v>
      </c>
      <c r="I25" s="69">
        <v>90</v>
      </c>
      <c r="J25" s="69">
        <v>338</v>
      </c>
      <c r="K25" s="46" t="s">
        <v>134</v>
      </c>
      <c r="L25" s="46" t="s">
        <v>157</v>
      </c>
      <c r="M25" s="71" t="s">
        <v>202</v>
      </c>
      <c r="N25" s="46" t="s">
        <v>132</v>
      </c>
      <c r="O25" s="71" t="s">
        <v>202</v>
      </c>
      <c r="P25" s="71" t="s">
        <v>202</v>
      </c>
      <c r="Q25" s="46" t="s">
        <v>132</v>
      </c>
      <c r="R25" s="71" t="s">
        <v>202</v>
      </c>
      <c r="S25" s="71" t="s">
        <v>202</v>
      </c>
      <c r="T25" s="73" t="s">
        <v>131</v>
      </c>
      <c r="U25" s="71" t="s">
        <v>202</v>
      </c>
      <c r="V25" s="71" t="s">
        <v>202</v>
      </c>
      <c r="W25" s="74" t="s">
        <v>129</v>
      </c>
    </row>
    <row r="26" spans="1:23" s="21" customFormat="1" ht="28.5" customHeight="1">
      <c r="A26" s="44">
        <v>8</v>
      </c>
      <c r="B26" s="44">
        <v>101788</v>
      </c>
      <c r="C26" s="53" t="s">
        <v>214</v>
      </c>
      <c r="D26" s="50">
        <v>1989</v>
      </c>
      <c r="E26" s="46" t="s">
        <v>3</v>
      </c>
      <c r="F26" s="54" t="s">
        <v>216</v>
      </c>
      <c r="G26" s="54" t="s">
        <v>192</v>
      </c>
      <c r="H26" s="69">
        <f t="shared" si="1"/>
        <v>382</v>
      </c>
      <c r="I26" s="69">
        <v>90</v>
      </c>
      <c r="J26" s="70">
        <v>292</v>
      </c>
      <c r="K26" s="71" t="s">
        <v>202</v>
      </c>
      <c r="L26" s="71" t="s">
        <v>202</v>
      </c>
      <c r="M26" s="71" t="s">
        <v>202</v>
      </c>
      <c r="N26" s="71" t="s">
        <v>202</v>
      </c>
      <c r="O26" s="71" t="s">
        <v>202</v>
      </c>
      <c r="P26" s="71" t="s">
        <v>202</v>
      </c>
      <c r="Q26" s="71" t="s">
        <v>202</v>
      </c>
      <c r="R26" s="73" t="s">
        <v>131</v>
      </c>
      <c r="S26" s="74" t="s">
        <v>129</v>
      </c>
      <c r="T26" s="71" t="s">
        <v>202</v>
      </c>
      <c r="U26" s="71" t="s">
        <v>202</v>
      </c>
      <c r="V26" s="74" t="s">
        <v>129</v>
      </c>
      <c r="W26" s="71" t="s">
        <v>202</v>
      </c>
    </row>
    <row r="27" spans="1:23" s="21" customFormat="1" ht="28.5" customHeight="1">
      <c r="A27" s="44">
        <v>9</v>
      </c>
      <c r="B27" s="59">
        <v>102254</v>
      </c>
      <c r="C27" s="60" t="s">
        <v>256</v>
      </c>
      <c r="D27" s="50">
        <v>1990</v>
      </c>
      <c r="E27" s="50" t="s">
        <v>3</v>
      </c>
      <c r="F27" s="48" t="s">
        <v>216</v>
      </c>
      <c r="G27" s="61"/>
      <c r="H27" s="69">
        <f t="shared" si="1"/>
        <v>363</v>
      </c>
      <c r="I27" s="69">
        <v>46</v>
      </c>
      <c r="J27" s="70">
        <v>317</v>
      </c>
      <c r="K27" s="71" t="s">
        <v>202</v>
      </c>
      <c r="L27" s="71" t="s">
        <v>202</v>
      </c>
      <c r="M27" s="71" t="s">
        <v>202</v>
      </c>
      <c r="N27" s="71" t="s">
        <v>202</v>
      </c>
      <c r="O27" s="71" t="s">
        <v>202</v>
      </c>
      <c r="P27" s="71" t="s">
        <v>202</v>
      </c>
      <c r="Q27" s="71" t="s">
        <v>202</v>
      </c>
      <c r="R27" s="74" t="s">
        <v>133</v>
      </c>
      <c r="S27" s="74" t="s">
        <v>145</v>
      </c>
      <c r="T27" s="71" t="s">
        <v>202</v>
      </c>
      <c r="U27" s="73" t="s">
        <v>135</v>
      </c>
      <c r="V27" s="73" t="s">
        <v>135</v>
      </c>
      <c r="W27" s="74" t="s">
        <v>162</v>
      </c>
    </row>
    <row r="28" spans="1:23" s="21" customFormat="1" ht="28.5" customHeight="1">
      <c r="A28" s="44">
        <v>10</v>
      </c>
      <c r="B28" s="44">
        <v>103796</v>
      </c>
      <c r="C28" s="53" t="s">
        <v>98</v>
      </c>
      <c r="D28" s="50">
        <v>1993</v>
      </c>
      <c r="E28" s="46" t="s">
        <v>3</v>
      </c>
      <c r="F28" s="55" t="s">
        <v>58</v>
      </c>
      <c r="G28" s="54"/>
      <c r="H28" s="69">
        <f t="shared" si="1"/>
        <v>346</v>
      </c>
      <c r="I28" s="69">
        <v>0</v>
      </c>
      <c r="J28" s="70">
        <v>346</v>
      </c>
      <c r="K28" s="75" t="s">
        <v>180</v>
      </c>
      <c r="L28" s="46" t="s">
        <v>156</v>
      </c>
      <c r="M28" s="71" t="s">
        <v>202</v>
      </c>
      <c r="N28" s="71" t="s">
        <v>202</v>
      </c>
      <c r="O28" s="76" t="s">
        <v>161</v>
      </c>
      <c r="P28" s="46" t="s">
        <v>157</v>
      </c>
      <c r="Q28" s="46" t="s">
        <v>146</v>
      </c>
      <c r="R28" s="74" t="s">
        <v>145</v>
      </c>
      <c r="S28" s="74" t="s">
        <v>164</v>
      </c>
      <c r="T28" s="74" t="s">
        <v>137</v>
      </c>
      <c r="U28" s="74" t="s">
        <v>155</v>
      </c>
      <c r="V28" s="74" t="s">
        <v>162</v>
      </c>
      <c r="W28" s="74" t="s">
        <v>137</v>
      </c>
    </row>
    <row r="29" spans="1:23" s="21" customFormat="1" ht="28.5" customHeight="1">
      <c r="A29" s="44">
        <v>11</v>
      </c>
      <c r="B29" s="44">
        <v>103437</v>
      </c>
      <c r="C29" s="56" t="s">
        <v>94</v>
      </c>
      <c r="D29" s="46">
        <v>1992</v>
      </c>
      <c r="E29" s="46" t="s">
        <v>3</v>
      </c>
      <c r="F29" s="57" t="s">
        <v>53</v>
      </c>
      <c r="G29" s="58"/>
      <c r="H29" s="69">
        <f t="shared" si="1"/>
        <v>338</v>
      </c>
      <c r="I29" s="69">
        <v>0</v>
      </c>
      <c r="J29" s="70">
        <v>338</v>
      </c>
      <c r="K29" s="46" t="s">
        <v>132</v>
      </c>
      <c r="L29" s="72" t="s">
        <v>130</v>
      </c>
      <c r="M29" s="71" t="s">
        <v>202</v>
      </c>
      <c r="N29" s="46" t="s">
        <v>134</v>
      </c>
      <c r="O29" s="71" t="s">
        <v>202</v>
      </c>
      <c r="P29" s="71" t="s">
        <v>202</v>
      </c>
      <c r="Q29" s="46" t="s">
        <v>134</v>
      </c>
      <c r="R29" s="71" t="s">
        <v>202</v>
      </c>
      <c r="S29" s="71" t="s">
        <v>202</v>
      </c>
      <c r="T29" s="74" t="s">
        <v>133</v>
      </c>
      <c r="U29" s="71" t="s">
        <v>202</v>
      </c>
      <c r="V29" s="71" t="s">
        <v>202</v>
      </c>
      <c r="W29" s="73" t="s">
        <v>135</v>
      </c>
    </row>
    <row r="30" spans="1:23" s="21" customFormat="1" ht="28.5" customHeight="1">
      <c r="A30" s="44">
        <v>12</v>
      </c>
      <c r="B30" s="59">
        <v>100453</v>
      </c>
      <c r="C30" s="60" t="s">
        <v>258</v>
      </c>
      <c r="D30" s="50">
        <v>1987</v>
      </c>
      <c r="E30" s="50" t="s">
        <v>3</v>
      </c>
      <c r="F30" s="48" t="s">
        <v>259</v>
      </c>
      <c r="G30" s="48" t="s">
        <v>310</v>
      </c>
      <c r="H30" s="69">
        <f t="shared" si="1"/>
        <v>319</v>
      </c>
      <c r="I30" s="69">
        <v>134</v>
      </c>
      <c r="J30" s="70">
        <v>185</v>
      </c>
      <c r="K30" s="77"/>
      <c r="L30" s="46"/>
      <c r="M30" s="78"/>
      <c r="N30" s="78"/>
      <c r="O30" s="78"/>
      <c r="P30" s="78"/>
      <c r="Q30" s="78"/>
      <c r="R30" s="78"/>
      <c r="S30" s="78"/>
      <c r="T30" s="78"/>
      <c r="U30" s="74" t="s">
        <v>129</v>
      </c>
      <c r="V30" s="74" t="s">
        <v>133</v>
      </c>
      <c r="W30" s="78"/>
    </row>
    <row r="31" spans="1:23" s="21" customFormat="1" ht="28.5" customHeight="1">
      <c r="A31" s="44">
        <v>13</v>
      </c>
      <c r="B31" s="44">
        <v>101825</v>
      </c>
      <c r="C31" s="45" t="s">
        <v>19</v>
      </c>
      <c r="D31" s="46">
        <v>1988</v>
      </c>
      <c r="E31" s="46" t="s">
        <v>3</v>
      </c>
      <c r="F31" s="47" t="s">
        <v>57</v>
      </c>
      <c r="G31" s="48" t="s">
        <v>20</v>
      </c>
      <c r="H31" s="69">
        <f t="shared" si="1"/>
        <v>319</v>
      </c>
      <c r="I31" s="69">
        <v>0</v>
      </c>
      <c r="J31" s="69">
        <v>319</v>
      </c>
      <c r="K31" s="76" t="s">
        <v>161</v>
      </c>
      <c r="L31" s="72" t="s">
        <v>152</v>
      </c>
      <c r="M31" s="46" t="s">
        <v>150</v>
      </c>
      <c r="N31" s="46" t="s">
        <v>157</v>
      </c>
      <c r="O31" s="46" t="s">
        <v>136</v>
      </c>
      <c r="P31" s="46" t="s">
        <v>142</v>
      </c>
      <c r="Q31" s="46" t="s">
        <v>167</v>
      </c>
      <c r="R31" s="74" t="s">
        <v>141</v>
      </c>
      <c r="S31" s="71" t="s">
        <v>202</v>
      </c>
      <c r="T31" s="71" t="s">
        <v>202</v>
      </c>
      <c r="U31" s="74" t="s">
        <v>143</v>
      </c>
      <c r="V31" s="74" t="s">
        <v>158</v>
      </c>
      <c r="W31" s="74" t="s">
        <v>155</v>
      </c>
    </row>
    <row r="32" spans="1:23" s="21" customFormat="1" ht="28.5" customHeight="1">
      <c r="A32" s="44">
        <v>14</v>
      </c>
      <c r="B32" s="44">
        <v>102982</v>
      </c>
      <c r="C32" s="56" t="s">
        <v>96</v>
      </c>
      <c r="D32" s="46">
        <v>1993</v>
      </c>
      <c r="E32" s="46" t="s">
        <v>6</v>
      </c>
      <c r="F32" s="55" t="s">
        <v>14</v>
      </c>
      <c r="G32" s="57" t="s">
        <v>220</v>
      </c>
      <c r="H32" s="69">
        <f t="shared" si="1"/>
        <v>304</v>
      </c>
      <c r="I32" s="69">
        <v>0</v>
      </c>
      <c r="J32" s="70">
        <v>304</v>
      </c>
      <c r="K32" s="46" t="s">
        <v>144</v>
      </c>
      <c r="L32" s="46" t="s">
        <v>140</v>
      </c>
      <c r="M32" s="46" t="s">
        <v>163</v>
      </c>
      <c r="N32" s="46" t="s">
        <v>144</v>
      </c>
      <c r="O32" s="46" t="s">
        <v>163</v>
      </c>
      <c r="P32" s="75" t="s">
        <v>159</v>
      </c>
      <c r="Q32" s="72" t="s">
        <v>148</v>
      </c>
      <c r="R32" s="74" t="s">
        <v>172</v>
      </c>
      <c r="S32" s="74" t="s">
        <v>176</v>
      </c>
      <c r="T32" s="74" t="s">
        <v>145</v>
      </c>
      <c r="U32" s="74" t="s">
        <v>158</v>
      </c>
      <c r="V32" s="71" t="s">
        <v>202</v>
      </c>
      <c r="W32" s="73" t="s">
        <v>139</v>
      </c>
    </row>
    <row r="33" spans="1:23" s="21" customFormat="1" ht="28.5" customHeight="1">
      <c r="A33" s="44">
        <v>15</v>
      </c>
      <c r="B33" s="44">
        <v>104668</v>
      </c>
      <c r="C33" s="45" t="s">
        <v>195</v>
      </c>
      <c r="D33" s="46">
        <v>1991</v>
      </c>
      <c r="E33" s="50" t="s">
        <v>59</v>
      </c>
      <c r="F33" s="47" t="s">
        <v>55</v>
      </c>
      <c r="G33" s="47"/>
      <c r="H33" s="69">
        <f t="shared" si="1"/>
        <v>296</v>
      </c>
      <c r="I33" s="69">
        <v>0</v>
      </c>
      <c r="J33" s="70">
        <v>296</v>
      </c>
      <c r="K33" s="75" t="s">
        <v>159</v>
      </c>
      <c r="L33" s="46" t="s">
        <v>165</v>
      </c>
      <c r="M33" s="46" t="s">
        <v>142</v>
      </c>
      <c r="N33" s="46" t="s">
        <v>167</v>
      </c>
      <c r="O33" s="46" t="s">
        <v>157</v>
      </c>
      <c r="P33" s="46" t="s">
        <v>156</v>
      </c>
      <c r="Q33" s="46" t="s">
        <v>169</v>
      </c>
      <c r="R33" s="74" t="s">
        <v>170</v>
      </c>
      <c r="S33" s="74" t="s">
        <v>160</v>
      </c>
      <c r="T33" s="74" t="s">
        <v>160</v>
      </c>
      <c r="U33" s="74" t="s">
        <v>160</v>
      </c>
      <c r="V33" s="74" t="s">
        <v>151</v>
      </c>
      <c r="W33" s="74" t="s">
        <v>143</v>
      </c>
    </row>
    <row r="34" spans="1:23" s="21" customFormat="1" ht="28.5" customHeight="1">
      <c r="A34" s="44">
        <v>16</v>
      </c>
      <c r="B34" s="44">
        <v>101953</v>
      </c>
      <c r="C34" s="51" t="s">
        <v>33</v>
      </c>
      <c r="D34" s="62">
        <v>1989</v>
      </c>
      <c r="E34" s="46" t="s">
        <v>3</v>
      </c>
      <c r="F34" s="47" t="s">
        <v>57</v>
      </c>
      <c r="G34" s="47" t="s">
        <v>28</v>
      </c>
      <c r="H34" s="69">
        <f t="shared" si="1"/>
        <v>261</v>
      </c>
      <c r="I34" s="69">
        <v>0</v>
      </c>
      <c r="J34" s="69">
        <v>261</v>
      </c>
      <c r="K34" s="46" t="s">
        <v>136</v>
      </c>
      <c r="L34" s="46" t="s">
        <v>167</v>
      </c>
      <c r="M34" s="71" t="s">
        <v>202</v>
      </c>
      <c r="N34" s="46" t="s">
        <v>138</v>
      </c>
      <c r="O34" s="71" t="s">
        <v>202</v>
      </c>
      <c r="P34" s="71" t="s">
        <v>202</v>
      </c>
      <c r="Q34" s="46" t="s">
        <v>142</v>
      </c>
      <c r="R34" s="71" t="s">
        <v>202</v>
      </c>
      <c r="S34" s="71" t="s">
        <v>202</v>
      </c>
      <c r="T34" s="73" t="s">
        <v>139</v>
      </c>
      <c r="U34" s="71" t="s">
        <v>202</v>
      </c>
      <c r="V34" s="71" t="s">
        <v>202</v>
      </c>
      <c r="W34" s="73" t="s">
        <v>131</v>
      </c>
    </row>
    <row r="35" spans="1:23" s="21" customFormat="1" ht="28.5" customHeight="1">
      <c r="A35" s="44">
        <v>17</v>
      </c>
      <c r="B35" s="44">
        <v>105878</v>
      </c>
      <c r="C35" s="53" t="s">
        <v>217</v>
      </c>
      <c r="D35" s="50">
        <v>1968</v>
      </c>
      <c r="E35" s="50" t="s">
        <v>6</v>
      </c>
      <c r="F35" s="47" t="s">
        <v>5</v>
      </c>
      <c r="G35" s="54"/>
      <c r="H35" s="69">
        <f t="shared" si="1"/>
        <v>253</v>
      </c>
      <c r="I35" s="69">
        <v>0</v>
      </c>
      <c r="J35" s="70">
        <v>253</v>
      </c>
      <c r="K35" s="75" t="s">
        <v>173</v>
      </c>
      <c r="L35" s="75" t="s">
        <v>173</v>
      </c>
      <c r="M35" s="46" t="s">
        <v>157</v>
      </c>
      <c r="N35" s="46" t="s">
        <v>169</v>
      </c>
      <c r="O35" s="46" t="s">
        <v>165</v>
      </c>
      <c r="P35" s="76" t="s">
        <v>161</v>
      </c>
      <c r="Q35" s="46" t="s">
        <v>165</v>
      </c>
      <c r="R35" s="74" t="s">
        <v>166</v>
      </c>
      <c r="S35" s="74" t="s">
        <v>149</v>
      </c>
      <c r="T35" s="74" t="s">
        <v>162</v>
      </c>
      <c r="U35" s="74" t="s">
        <v>162</v>
      </c>
      <c r="V35" s="74" t="s">
        <v>155</v>
      </c>
      <c r="W35" s="74" t="s">
        <v>158</v>
      </c>
    </row>
    <row r="36" spans="1:24" s="21" customFormat="1" ht="28.5" customHeight="1">
      <c r="A36" s="44">
        <v>18</v>
      </c>
      <c r="B36" s="44">
        <v>104928</v>
      </c>
      <c r="C36" s="45" t="s">
        <v>196</v>
      </c>
      <c r="D36" s="46">
        <v>1975</v>
      </c>
      <c r="E36" s="46" t="s">
        <v>6</v>
      </c>
      <c r="F36" s="48" t="s">
        <v>52</v>
      </c>
      <c r="G36" s="47" t="s">
        <v>47</v>
      </c>
      <c r="H36" s="69">
        <f t="shared" si="1"/>
        <v>229</v>
      </c>
      <c r="I36" s="69">
        <v>0</v>
      </c>
      <c r="J36" s="69">
        <v>229</v>
      </c>
      <c r="K36" s="50"/>
      <c r="L36" s="50"/>
      <c r="M36" s="46" t="s">
        <v>169</v>
      </c>
      <c r="N36" s="75" t="s">
        <v>177</v>
      </c>
      <c r="O36" s="46" t="s">
        <v>134</v>
      </c>
      <c r="P36" s="46" t="s">
        <v>144</v>
      </c>
      <c r="Q36" s="46" t="s">
        <v>178</v>
      </c>
      <c r="R36" s="74" t="s">
        <v>168</v>
      </c>
      <c r="S36" s="74" t="s">
        <v>155</v>
      </c>
      <c r="T36" s="78"/>
      <c r="U36" s="74" t="s">
        <v>145</v>
      </c>
      <c r="V36" s="74" t="s">
        <v>149</v>
      </c>
      <c r="W36" s="78"/>
      <c r="X36" s="32"/>
    </row>
    <row r="37" spans="1:23" s="21" customFormat="1" ht="28.5" customHeight="1">
      <c r="A37" s="44">
        <v>19</v>
      </c>
      <c r="B37" s="44">
        <v>104346</v>
      </c>
      <c r="C37" s="45" t="s">
        <v>39</v>
      </c>
      <c r="D37" s="46">
        <v>1984</v>
      </c>
      <c r="E37" s="46" t="s">
        <v>3</v>
      </c>
      <c r="F37" s="47" t="s">
        <v>257</v>
      </c>
      <c r="G37" s="47"/>
      <c r="H37" s="69">
        <f t="shared" si="1"/>
        <v>222</v>
      </c>
      <c r="I37" s="69">
        <v>0</v>
      </c>
      <c r="J37" s="69">
        <v>222</v>
      </c>
      <c r="K37" s="46" t="s">
        <v>146</v>
      </c>
      <c r="L37" s="46" t="s">
        <v>144</v>
      </c>
      <c r="M37" s="46" t="s">
        <v>140</v>
      </c>
      <c r="N37" s="46" t="s">
        <v>150</v>
      </c>
      <c r="O37" s="46" t="s">
        <v>138</v>
      </c>
      <c r="P37" s="46" t="s">
        <v>134</v>
      </c>
      <c r="Q37" s="46" t="s">
        <v>156</v>
      </c>
      <c r="R37" s="78"/>
      <c r="S37" s="74" t="s">
        <v>151</v>
      </c>
      <c r="T37" s="78"/>
      <c r="U37" s="78"/>
      <c r="V37" s="78"/>
      <c r="W37" s="78"/>
    </row>
    <row r="38" spans="1:23" s="21" customFormat="1" ht="28.5" customHeight="1">
      <c r="A38" s="44">
        <v>20</v>
      </c>
      <c r="B38" s="59">
        <v>104124</v>
      </c>
      <c r="C38" s="51" t="s">
        <v>90</v>
      </c>
      <c r="D38" s="62">
        <v>1995</v>
      </c>
      <c r="E38" s="46" t="s">
        <v>6</v>
      </c>
      <c r="F38" s="47" t="s">
        <v>53</v>
      </c>
      <c r="G38" s="47" t="s">
        <v>260</v>
      </c>
      <c r="H38" s="69">
        <f t="shared" si="0"/>
        <v>166</v>
      </c>
      <c r="I38" s="69">
        <v>0</v>
      </c>
      <c r="J38" s="69">
        <v>166</v>
      </c>
      <c r="K38" s="46"/>
      <c r="L38" s="46"/>
      <c r="M38" s="78"/>
      <c r="N38" s="78"/>
      <c r="O38" s="78"/>
      <c r="P38" s="78"/>
      <c r="Q38" s="78"/>
      <c r="R38" s="73" t="s">
        <v>135</v>
      </c>
      <c r="S38" s="74" t="s">
        <v>147</v>
      </c>
      <c r="T38" s="74" t="s">
        <v>151</v>
      </c>
      <c r="U38" s="78"/>
      <c r="V38" s="78"/>
      <c r="W38" s="78"/>
    </row>
    <row r="39" spans="1:23" s="21" customFormat="1" ht="28.5" customHeight="1">
      <c r="A39" s="44">
        <v>21</v>
      </c>
      <c r="B39" s="59">
        <v>106853</v>
      </c>
      <c r="C39" s="51" t="s">
        <v>261</v>
      </c>
      <c r="D39" s="62">
        <v>1992</v>
      </c>
      <c r="E39" s="50" t="s">
        <v>59</v>
      </c>
      <c r="F39" s="47" t="s">
        <v>57</v>
      </c>
      <c r="G39" s="47"/>
      <c r="H39" s="69">
        <f t="shared" si="0"/>
        <v>152</v>
      </c>
      <c r="I39" s="69">
        <v>0</v>
      </c>
      <c r="J39" s="69">
        <v>152</v>
      </c>
      <c r="K39" s="46"/>
      <c r="L39" s="46"/>
      <c r="M39" s="78"/>
      <c r="N39" s="78"/>
      <c r="O39" s="78"/>
      <c r="P39" s="78"/>
      <c r="Q39" s="78"/>
      <c r="R39" s="78"/>
      <c r="S39" s="78"/>
      <c r="T39" s="78"/>
      <c r="U39" s="74" t="s">
        <v>149</v>
      </c>
      <c r="V39" s="74" t="s">
        <v>141</v>
      </c>
      <c r="W39" s="74" t="s">
        <v>147</v>
      </c>
    </row>
    <row r="40" spans="1:23" s="21" customFormat="1" ht="28.5" customHeight="1">
      <c r="A40" s="44">
        <v>22</v>
      </c>
      <c r="B40" s="44">
        <v>100058</v>
      </c>
      <c r="C40" s="45" t="s">
        <v>17</v>
      </c>
      <c r="D40" s="46">
        <v>1985</v>
      </c>
      <c r="E40" s="46" t="s">
        <v>3</v>
      </c>
      <c r="F40" s="47" t="s">
        <v>92</v>
      </c>
      <c r="G40" s="47" t="s">
        <v>192</v>
      </c>
      <c r="H40" s="69">
        <f t="shared" si="0"/>
        <v>146</v>
      </c>
      <c r="I40" s="69">
        <v>0</v>
      </c>
      <c r="J40" s="69">
        <v>146</v>
      </c>
      <c r="K40" s="46"/>
      <c r="L40" s="46" t="s">
        <v>132</v>
      </c>
      <c r="M40" s="72" t="s">
        <v>148</v>
      </c>
      <c r="N40" s="46" t="s">
        <v>142</v>
      </c>
      <c r="O40" s="75" t="s">
        <v>159</v>
      </c>
      <c r="P40" s="46" t="s">
        <v>154</v>
      </c>
      <c r="Q40" s="46" t="s">
        <v>144</v>
      </c>
      <c r="R40" s="78"/>
      <c r="S40" s="78"/>
      <c r="T40" s="78"/>
      <c r="U40" s="78"/>
      <c r="V40" s="78"/>
      <c r="W40" s="78"/>
    </row>
    <row r="41" spans="1:23" s="21" customFormat="1" ht="28.5" customHeight="1">
      <c r="A41" s="44">
        <v>23</v>
      </c>
      <c r="B41" s="44">
        <v>104847</v>
      </c>
      <c r="C41" s="45" t="s">
        <v>50</v>
      </c>
      <c r="D41" s="46">
        <v>1991</v>
      </c>
      <c r="E41" s="50" t="s">
        <v>6</v>
      </c>
      <c r="F41" s="48" t="s">
        <v>58</v>
      </c>
      <c r="G41" s="47"/>
      <c r="H41" s="69">
        <f t="shared" si="0"/>
        <v>144</v>
      </c>
      <c r="I41" s="69">
        <v>0</v>
      </c>
      <c r="J41" s="69">
        <v>144</v>
      </c>
      <c r="K41" s="46"/>
      <c r="L41" s="46"/>
      <c r="M41" s="78"/>
      <c r="N41" s="78"/>
      <c r="O41" s="78"/>
      <c r="P41" s="78"/>
      <c r="Q41" s="78"/>
      <c r="R41" s="74" t="s">
        <v>151</v>
      </c>
      <c r="S41" s="74" t="s">
        <v>174</v>
      </c>
      <c r="T41" s="74" t="s">
        <v>168</v>
      </c>
      <c r="U41" s="73" t="s">
        <v>153</v>
      </c>
      <c r="V41" s="74" t="s">
        <v>164</v>
      </c>
      <c r="W41" s="74" t="s">
        <v>164</v>
      </c>
    </row>
    <row r="42" spans="1:23" s="21" customFormat="1" ht="28.5" customHeight="1">
      <c r="A42" s="44">
        <v>24</v>
      </c>
      <c r="B42" s="44">
        <v>105138</v>
      </c>
      <c r="C42" s="45" t="s">
        <v>45</v>
      </c>
      <c r="D42" s="46">
        <v>1991</v>
      </c>
      <c r="E42" s="50" t="s">
        <v>3</v>
      </c>
      <c r="F42" s="48" t="s">
        <v>58</v>
      </c>
      <c r="G42" s="47"/>
      <c r="H42" s="69">
        <f t="shared" si="0"/>
        <v>140</v>
      </c>
      <c r="I42" s="69">
        <v>0</v>
      </c>
      <c r="J42" s="69">
        <v>140</v>
      </c>
      <c r="K42" s="46" t="s">
        <v>138</v>
      </c>
      <c r="L42" s="46" t="s">
        <v>142</v>
      </c>
      <c r="M42" s="78"/>
      <c r="N42" s="78"/>
      <c r="O42" s="78"/>
      <c r="P42" s="78"/>
      <c r="Q42" s="46" t="s">
        <v>140</v>
      </c>
      <c r="R42" s="78"/>
      <c r="S42" s="78"/>
      <c r="T42" s="74" t="s">
        <v>143</v>
      </c>
      <c r="U42" s="78"/>
      <c r="V42" s="78"/>
      <c r="W42" s="78"/>
    </row>
    <row r="43" spans="1:23" s="21" customFormat="1" ht="28.5" customHeight="1">
      <c r="A43" s="44">
        <v>25</v>
      </c>
      <c r="B43" s="44">
        <v>104336</v>
      </c>
      <c r="C43" s="51" t="s">
        <v>262</v>
      </c>
      <c r="D43" s="62">
        <v>1970</v>
      </c>
      <c r="E43" s="50" t="s">
        <v>59</v>
      </c>
      <c r="F43" s="47" t="s">
        <v>54</v>
      </c>
      <c r="G43" s="47"/>
      <c r="H43" s="69">
        <f t="shared" si="0"/>
        <v>138</v>
      </c>
      <c r="I43" s="69">
        <v>0</v>
      </c>
      <c r="J43" s="69">
        <v>138</v>
      </c>
      <c r="K43" s="75"/>
      <c r="L43" s="46"/>
      <c r="M43" s="78"/>
      <c r="N43" s="78"/>
      <c r="O43" s="72" t="s">
        <v>152</v>
      </c>
      <c r="P43" s="46" t="s">
        <v>150</v>
      </c>
      <c r="Q43" s="78"/>
      <c r="R43" s="74" t="s">
        <v>155</v>
      </c>
      <c r="S43" s="73" t="s">
        <v>139</v>
      </c>
      <c r="T43" s="78"/>
      <c r="U43" s="78"/>
      <c r="V43" s="78"/>
      <c r="W43" s="78"/>
    </row>
    <row r="44" spans="1:23" s="21" customFormat="1" ht="28.5" customHeight="1">
      <c r="A44" s="44">
        <v>26</v>
      </c>
      <c r="B44" s="59">
        <v>102777</v>
      </c>
      <c r="C44" s="51" t="s">
        <v>263</v>
      </c>
      <c r="D44" s="62">
        <v>1993</v>
      </c>
      <c r="E44" s="50" t="s">
        <v>59</v>
      </c>
      <c r="F44" s="54" t="s">
        <v>216</v>
      </c>
      <c r="G44" s="47"/>
      <c r="H44" s="69">
        <f t="shared" si="0"/>
        <v>138</v>
      </c>
      <c r="I44" s="69">
        <v>0</v>
      </c>
      <c r="J44" s="69">
        <v>138</v>
      </c>
      <c r="K44" s="46"/>
      <c r="L44" s="46"/>
      <c r="M44" s="78"/>
      <c r="N44" s="78"/>
      <c r="O44" s="78"/>
      <c r="P44" s="78"/>
      <c r="Q44" s="78"/>
      <c r="R44" s="78"/>
      <c r="S44" s="78"/>
      <c r="T44" s="78"/>
      <c r="U44" s="74" t="s">
        <v>141</v>
      </c>
      <c r="V44" s="74" t="s">
        <v>166</v>
      </c>
      <c r="W44" s="74" t="s">
        <v>141</v>
      </c>
    </row>
    <row r="45" spans="1:23" s="21" customFormat="1" ht="28.5" customHeight="1">
      <c r="A45" s="44">
        <v>27</v>
      </c>
      <c r="B45" s="44">
        <v>104340</v>
      </c>
      <c r="C45" s="56" t="s">
        <v>89</v>
      </c>
      <c r="D45" s="46">
        <v>1993</v>
      </c>
      <c r="E45" s="46" t="s">
        <v>3</v>
      </c>
      <c r="F45" s="63" t="s">
        <v>30</v>
      </c>
      <c r="G45" s="54"/>
      <c r="H45" s="69">
        <f t="shared" si="0"/>
        <v>136</v>
      </c>
      <c r="I45" s="69">
        <v>0</v>
      </c>
      <c r="J45" s="70">
        <v>136</v>
      </c>
      <c r="K45" s="46" t="s">
        <v>140</v>
      </c>
      <c r="L45" s="46" t="s">
        <v>136</v>
      </c>
      <c r="M45" s="78"/>
      <c r="N45" s="46" t="s">
        <v>136</v>
      </c>
      <c r="O45" s="78"/>
      <c r="P45" s="78"/>
      <c r="Q45" s="46" t="s">
        <v>136</v>
      </c>
      <c r="R45" s="78"/>
      <c r="S45" s="78"/>
      <c r="T45" s="78"/>
      <c r="U45" s="78"/>
      <c r="V45" s="78"/>
      <c r="W45" s="78"/>
    </row>
    <row r="46" spans="1:23" s="21" customFormat="1" ht="28.5" customHeight="1">
      <c r="A46" s="44">
        <v>28</v>
      </c>
      <c r="B46" s="44">
        <v>102179</v>
      </c>
      <c r="C46" s="45" t="s">
        <v>25</v>
      </c>
      <c r="D46" s="46">
        <v>1971</v>
      </c>
      <c r="E46" s="46" t="s">
        <v>6</v>
      </c>
      <c r="F46" s="64" t="s">
        <v>51</v>
      </c>
      <c r="G46" s="64" t="s">
        <v>28</v>
      </c>
      <c r="H46" s="69">
        <f t="shared" si="0"/>
        <v>130</v>
      </c>
      <c r="I46" s="69">
        <v>0</v>
      </c>
      <c r="J46" s="69">
        <v>130</v>
      </c>
      <c r="K46" s="77"/>
      <c r="L46" s="77"/>
      <c r="M46" s="72" t="s">
        <v>152</v>
      </c>
      <c r="N46" s="78"/>
      <c r="O46" s="78"/>
      <c r="P46" s="78"/>
      <c r="Q46" s="78"/>
      <c r="R46" s="74" t="s">
        <v>176</v>
      </c>
      <c r="S46" s="74" t="s">
        <v>133</v>
      </c>
      <c r="T46" s="74" t="s">
        <v>166</v>
      </c>
      <c r="U46" s="78"/>
      <c r="V46" s="78"/>
      <c r="W46" s="78"/>
    </row>
    <row r="47" spans="1:23" s="21" customFormat="1" ht="28.5" customHeight="1">
      <c r="A47" s="44">
        <v>29</v>
      </c>
      <c r="B47" s="44">
        <v>101071</v>
      </c>
      <c r="C47" s="45" t="s">
        <v>26</v>
      </c>
      <c r="D47" s="46">
        <v>1985</v>
      </c>
      <c r="E47" s="46" t="s">
        <v>6</v>
      </c>
      <c r="F47" s="61" t="s">
        <v>54</v>
      </c>
      <c r="G47" s="64" t="s">
        <v>229</v>
      </c>
      <c r="H47" s="69">
        <f t="shared" si="0"/>
        <v>128</v>
      </c>
      <c r="I47" s="69">
        <v>0</v>
      </c>
      <c r="J47" s="69">
        <v>128</v>
      </c>
      <c r="K47" s="46"/>
      <c r="L47" s="46"/>
      <c r="M47" s="78"/>
      <c r="N47" s="78"/>
      <c r="O47" s="78"/>
      <c r="P47" s="78"/>
      <c r="Q47" s="78"/>
      <c r="R47" s="78"/>
      <c r="S47" s="78"/>
      <c r="T47" s="78"/>
      <c r="U47" s="74" t="s">
        <v>137</v>
      </c>
      <c r="V47" s="74" t="s">
        <v>143</v>
      </c>
      <c r="W47" s="78"/>
    </row>
    <row r="48" spans="1:23" s="21" customFormat="1" ht="28.5" customHeight="1">
      <c r="A48" s="44">
        <v>30</v>
      </c>
      <c r="B48" s="59">
        <v>102585</v>
      </c>
      <c r="C48" s="51" t="s">
        <v>264</v>
      </c>
      <c r="D48" s="62">
        <v>1991</v>
      </c>
      <c r="E48" s="46" t="s">
        <v>3</v>
      </c>
      <c r="F48" s="47" t="s">
        <v>265</v>
      </c>
      <c r="G48" s="47"/>
      <c r="H48" s="69">
        <f t="shared" si="0"/>
        <v>128</v>
      </c>
      <c r="I48" s="69">
        <v>0</v>
      </c>
      <c r="J48" s="69">
        <v>128</v>
      </c>
      <c r="K48" s="46"/>
      <c r="L48" s="46"/>
      <c r="M48" s="78"/>
      <c r="N48" s="78"/>
      <c r="O48" s="78"/>
      <c r="P48" s="78"/>
      <c r="Q48" s="78"/>
      <c r="R48" s="78"/>
      <c r="S48" s="78"/>
      <c r="T48" s="78"/>
      <c r="U48" s="74" t="s">
        <v>151</v>
      </c>
      <c r="V48" s="74" t="s">
        <v>145</v>
      </c>
      <c r="W48" s="73" t="s">
        <v>153</v>
      </c>
    </row>
    <row r="49" spans="1:23" s="21" customFormat="1" ht="28.5" customHeight="1">
      <c r="A49" s="44">
        <v>31</v>
      </c>
      <c r="B49" s="44">
        <v>105869</v>
      </c>
      <c r="C49" s="45" t="s">
        <v>194</v>
      </c>
      <c r="D49" s="46">
        <v>1990</v>
      </c>
      <c r="E49" s="50" t="s">
        <v>59</v>
      </c>
      <c r="F49" s="47" t="s">
        <v>57</v>
      </c>
      <c r="G49" s="47" t="s">
        <v>191</v>
      </c>
      <c r="H49" s="69">
        <f t="shared" si="0"/>
        <v>127</v>
      </c>
      <c r="I49" s="69">
        <v>0</v>
      </c>
      <c r="J49" s="70">
        <v>127</v>
      </c>
      <c r="K49" s="75" t="s">
        <v>177</v>
      </c>
      <c r="L49" s="75" t="s">
        <v>179</v>
      </c>
      <c r="M49" s="46" t="s">
        <v>167</v>
      </c>
      <c r="N49" s="75" t="s">
        <v>173</v>
      </c>
      <c r="O49" s="46" t="s">
        <v>169</v>
      </c>
      <c r="P49" s="46" t="s">
        <v>163</v>
      </c>
      <c r="Q49" s="78"/>
      <c r="R49" s="78"/>
      <c r="S49" s="78"/>
      <c r="T49" s="78"/>
      <c r="U49" s="74" t="s">
        <v>164</v>
      </c>
      <c r="V49" s="73" t="s">
        <v>153</v>
      </c>
      <c r="W49" s="74" t="s">
        <v>166</v>
      </c>
    </row>
    <row r="50" spans="1:23" s="21" customFormat="1" ht="28.5" customHeight="1">
      <c r="A50" s="44">
        <v>32</v>
      </c>
      <c r="B50" s="59">
        <v>102715</v>
      </c>
      <c r="C50" s="51" t="s">
        <v>266</v>
      </c>
      <c r="D50" s="62">
        <v>1990</v>
      </c>
      <c r="E50" s="46" t="s">
        <v>3</v>
      </c>
      <c r="F50" s="47" t="s">
        <v>48</v>
      </c>
      <c r="G50" s="47"/>
      <c r="H50" s="69">
        <f t="shared" si="0"/>
        <v>116</v>
      </c>
      <c r="I50" s="69">
        <v>0</v>
      </c>
      <c r="J50" s="69">
        <v>116</v>
      </c>
      <c r="K50" s="46"/>
      <c r="L50" s="46"/>
      <c r="M50" s="78"/>
      <c r="N50" s="78"/>
      <c r="O50" s="78"/>
      <c r="P50" s="78"/>
      <c r="Q50" s="78"/>
      <c r="R50" s="73" t="s">
        <v>178</v>
      </c>
      <c r="S50" s="73" t="s">
        <v>135</v>
      </c>
      <c r="T50" s="74" t="s">
        <v>155</v>
      </c>
      <c r="U50" s="78"/>
      <c r="V50" s="78"/>
      <c r="W50" s="78"/>
    </row>
    <row r="51" spans="1:23" s="21" customFormat="1" ht="28.5" customHeight="1">
      <c r="A51" s="44">
        <v>33</v>
      </c>
      <c r="B51" s="44">
        <v>102242</v>
      </c>
      <c r="C51" s="60" t="s">
        <v>32</v>
      </c>
      <c r="D51" s="50">
        <v>1991</v>
      </c>
      <c r="E51" s="46" t="s">
        <v>3</v>
      </c>
      <c r="F51" s="47" t="s">
        <v>55</v>
      </c>
      <c r="G51" s="47" t="s">
        <v>28</v>
      </c>
      <c r="H51" s="69">
        <f aca="true" t="shared" si="2" ref="H51:H82">J51+I51</f>
        <v>115</v>
      </c>
      <c r="I51" s="69">
        <v>0</v>
      </c>
      <c r="J51" s="69">
        <v>115</v>
      </c>
      <c r="K51" s="72" t="s">
        <v>152</v>
      </c>
      <c r="L51" s="72" t="s">
        <v>148</v>
      </c>
      <c r="M51" s="78"/>
      <c r="N51" s="76" t="s">
        <v>161</v>
      </c>
      <c r="O51" s="46" t="s">
        <v>167</v>
      </c>
      <c r="P51" s="46" t="s">
        <v>165</v>
      </c>
      <c r="Q51" s="75" t="s">
        <v>175</v>
      </c>
      <c r="R51" s="74" t="s">
        <v>164</v>
      </c>
      <c r="S51" s="73" t="s">
        <v>177</v>
      </c>
      <c r="T51" s="74" t="s">
        <v>179</v>
      </c>
      <c r="U51" s="78"/>
      <c r="V51" s="78"/>
      <c r="W51" s="78"/>
    </row>
    <row r="52" spans="1:23" s="21" customFormat="1" ht="28.5" customHeight="1">
      <c r="A52" s="44">
        <v>34</v>
      </c>
      <c r="B52" s="44">
        <v>101630</v>
      </c>
      <c r="C52" s="45" t="s">
        <v>24</v>
      </c>
      <c r="D52" s="46">
        <v>1984</v>
      </c>
      <c r="E52" s="46" t="s">
        <v>3</v>
      </c>
      <c r="F52" s="47" t="s">
        <v>58</v>
      </c>
      <c r="G52" s="47" t="s">
        <v>28</v>
      </c>
      <c r="H52" s="69">
        <f t="shared" si="2"/>
        <v>100</v>
      </c>
      <c r="I52" s="69">
        <v>0</v>
      </c>
      <c r="J52" s="69">
        <v>100</v>
      </c>
      <c r="K52" s="46"/>
      <c r="L52" s="79"/>
      <c r="M52" s="78"/>
      <c r="N52" s="78"/>
      <c r="O52" s="46" t="s">
        <v>142</v>
      </c>
      <c r="P52" s="72" t="s">
        <v>152</v>
      </c>
      <c r="Q52" s="78"/>
      <c r="R52" s="74" t="s">
        <v>160</v>
      </c>
      <c r="S52" s="74" t="s">
        <v>158</v>
      </c>
      <c r="T52" s="78"/>
      <c r="U52" s="78"/>
      <c r="V52" s="78"/>
      <c r="W52" s="78"/>
    </row>
    <row r="53" spans="1:23" s="21" customFormat="1" ht="28.5" customHeight="1">
      <c r="A53" s="44">
        <v>35</v>
      </c>
      <c r="B53" s="44">
        <v>101614</v>
      </c>
      <c r="C53" s="45" t="s">
        <v>10</v>
      </c>
      <c r="D53" s="46">
        <v>1982</v>
      </c>
      <c r="E53" s="46" t="s">
        <v>3</v>
      </c>
      <c r="F53" s="47" t="s">
        <v>55</v>
      </c>
      <c r="G53" s="47" t="s">
        <v>28</v>
      </c>
      <c r="H53" s="69">
        <f t="shared" si="2"/>
        <v>90</v>
      </c>
      <c r="I53" s="69">
        <v>0</v>
      </c>
      <c r="J53" s="69">
        <v>90</v>
      </c>
      <c r="K53" s="46" t="s">
        <v>171</v>
      </c>
      <c r="L53" s="46" t="s">
        <v>150</v>
      </c>
      <c r="M53" s="46" t="s">
        <v>144</v>
      </c>
      <c r="N53" s="46" t="s">
        <v>163</v>
      </c>
      <c r="O53" s="46" t="s">
        <v>156</v>
      </c>
      <c r="P53" s="78"/>
      <c r="Q53" s="75" t="s">
        <v>173</v>
      </c>
      <c r="R53" s="78"/>
      <c r="S53" s="78"/>
      <c r="T53" s="78"/>
      <c r="U53" s="78"/>
      <c r="V53" s="78"/>
      <c r="W53" s="78"/>
    </row>
    <row r="54" spans="1:23" s="21" customFormat="1" ht="28.5" customHeight="1">
      <c r="A54" s="44">
        <v>36</v>
      </c>
      <c r="B54" s="44">
        <v>104342</v>
      </c>
      <c r="C54" s="45" t="s">
        <v>21</v>
      </c>
      <c r="D54" s="46">
        <v>1971</v>
      </c>
      <c r="E54" s="46" t="s">
        <v>6</v>
      </c>
      <c r="F54" s="64" t="s">
        <v>51</v>
      </c>
      <c r="G54" s="64" t="s">
        <v>28</v>
      </c>
      <c r="H54" s="69">
        <f t="shared" si="2"/>
        <v>90</v>
      </c>
      <c r="I54" s="69">
        <v>0</v>
      </c>
      <c r="J54" s="69">
        <v>90</v>
      </c>
      <c r="K54" s="46"/>
      <c r="L54" s="46"/>
      <c r="M54" s="46" t="s">
        <v>154</v>
      </c>
      <c r="N54" s="78"/>
      <c r="O54" s="78"/>
      <c r="P54" s="78"/>
      <c r="Q54" s="78"/>
      <c r="R54" s="73" t="s">
        <v>177</v>
      </c>
      <c r="S54" s="74" t="s">
        <v>143</v>
      </c>
      <c r="T54" s="74" t="s">
        <v>174</v>
      </c>
      <c r="U54" s="78"/>
      <c r="V54" s="78"/>
      <c r="W54" s="78"/>
    </row>
    <row r="55" spans="1:23" s="24" customFormat="1" ht="28.5" customHeight="1">
      <c r="A55" s="44">
        <v>37</v>
      </c>
      <c r="B55" s="44">
        <v>103104</v>
      </c>
      <c r="C55" s="45" t="s">
        <v>15</v>
      </c>
      <c r="D55" s="46">
        <v>1991</v>
      </c>
      <c r="E55" s="50" t="s">
        <v>3</v>
      </c>
      <c r="F55" s="47" t="s">
        <v>30</v>
      </c>
      <c r="G55" s="47"/>
      <c r="H55" s="69">
        <f t="shared" si="2"/>
        <v>81</v>
      </c>
      <c r="I55" s="69">
        <v>0</v>
      </c>
      <c r="J55" s="69">
        <v>81</v>
      </c>
      <c r="K55" s="46" t="s">
        <v>142</v>
      </c>
      <c r="L55" s="76" t="s">
        <v>161</v>
      </c>
      <c r="M55" s="75" t="s">
        <v>159</v>
      </c>
      <c r="N55" s="46" t="s">
        <v>140</v>
      </c>
      <c r="O55" s="78"/>
      <c r="P55" s="78"/>
      <c r="Q55" s="78"/>
      <c r="R55" s="78"/>
      <c r="S55" s="78"/>
      <c r="T55" s="78"/>
      <c r="U55" s="78"/>
      <c r="V55" s="78"/>
      <c r="W55" s="78"/>
    </row>
    <row r="56" spans="1:23" s="21" customFormat="1" ht="28.5" customHeight="1">
      <c r="A56" s="44">
        <v>38</v>
      </c>
      <c r="B56" s="59">
        <v>103921</v>
      </c>
      <c r="C56" s="51" t="s">
        <v>267</v>
      </c>
      <c r="D56" s="62">
        <v>1994</v>
      </c>
      <c r="E56" s="50" t="s">
        <v>59</v>
      </c>
      <c r="F56" s="47" t="s">
        <v>48</v>
      </c>
      <c r="G56" s="47"/>
      <c r="H56" s="69">
        <f t="shared" si="2"/>
        <v>78</v>
      </c>
      <c r="I56" s="69">
        <v>0</v>
      </c>
      <c r="J56" s="69">
        <v>78</v>
      </c>
      <c r="K56" s="46"/>
      <c r="L56" s="46"/>
      <c r="M56" s="78"/>
      <c r="N56" s="78"/>
      <c r="O56" s="78"/>
      <c r="P56" s="78"/>
      <c r="Q56" s="78"/>
      <c r="R56" s="74" t="s">
        <v>158</v>
      </c>
      <c r="S56" s="74" t="s">
        <v>172</v>
      </c>
      <c r="T56" s="73" t="s">
        <v>153</v>
      </c>
      <c r="U56" s="78"/>
      <c r="V56" s="78"/>
      <c r="W56" s="78"/>
    </row>
    <row r="57" spans="1:23" s="21" customFormat="1" ht="28.5" customHeight="1">
      <c r="A57" s="44">
        <v>39</v>
      </c>
      <c r="B57" s="59">
        <v>102579</v>
      </c>
      <c r="C57" s="51" t="s">
        <v>268</v>
      </c>
      <c r="D57" s="62">
        <v>1991</v>
      </c>
      <c r="E57" s="46" t="s">
        <v>3</v>
      </c>
      <c r="F57" s="47" t="s">
        <v>48</v>
      </c>
      <c r="G57" s="47"/>
      <c r="H57" s="69">
        <f t="shared" si="2"/>
        <v>74</v>
      </c>
      <c r="I57" s="69">
        <v>0</v>
      </c>
      <c r="J57" s="69">
        <v>74</v>
      </c>
      <c r="K57" s="46"/>
      <c r="L57" s="46"/>
      <c r="M57" s="78"/>
      <c r="N57" s="78"/>
      <c r="O57" s="78"/>
      <c r="P57" s="78"/>
      <c r="Q57" s="78"/>
      <c r="R57" s="74" t="s">
        <v>149</v>
      </c>
      <c r="S57" s="74" t="s">
        <v>166</v>
      </c>
      <c r="T57" s="74" t="s">
        <v>172</v>
      </c>
      <c r="U57" s="78"/>
      <c r="V57" s="78"/>
      <c r="W57" s="78"/>
    </row>
    <row r="58" spans="1:23" s="21" customFormat="1" ht="28.5" customHeight="1">
      <c r="A58" s="44">
        <v>40</v>
      </c>
      <c r="B58" s="59">
        <v>103754</v>
      </c>
      <c r="C58" s="51" t="s">
        <v>269</v>
      </c>
      <c r="D58" s="62">
        <v>1994</v>
      </c>
      <c r="E58" s="50" t="s">
        <v>59</v>
      </c>
      <c r="F58" s="47" t="s">
        <v>48</v>
      </c>
      <c r="G58" s="47"/>
      <c r="H58" s="69">
        <f t="shared" si="2"/>
        <v>71</v>
      </c>
      <c r="I58" s="69">
        <v>0</v>
      </c>
      <c r="J58" s="69">
        <v>71</v>
      </c>
      <c r="K58" s="46"/>
      <c r="L58" s="46"/>
      <c r="M58" s="78"/>
      <c r="N58" s="78"/>
      <c r="O58" s="78"/>
      <c r="P58" s="78"/>
      <c r="Q58" s="78"/>
      <c r="R58" s="73" t="s">
        <v>153</v>
      </c>
      <c r="S58" s="73" t="s">
        <v>178</v>
      </c>
      <c r="T58" s="74" t="s">
        <v>158</v>
      </c>
      <c r="U58" s="78"/>
      <c r="V58" s="78"/>
      <c r="W58" s="78"/>
    </row>
    <row r="59" spans="1:23" s="21" customFormat="1" ht="28.5" customHeight="1">
      <c r="A59" s="44">
        <v>41</v>
      </c>
      <c r="B59" s="44">
        <v>102921</v>
      </c>
      <c r="C59" s="51" t="s">
        <v>95</v>
      </c>
      <c r="D59" s="62">
        <v>1992</v>
      </c>
      <c r="E59" s="46" t="s">
        <v>3</v>
      </c>
      <c r="F59" s="47" t="s">
        <v>92</v>
      </c>
      <c r="G59" s="47"/>
      <c r="H59" s="69">
        <f t="shared" si="2"/>
        <v>70</v>
      </c>
      <c r="I59" s="69">
        <v>0</v>
      </c>
      <c r="J59" s="69">
        <v>70</v>
      </c>
      <c r="K59" s="46"/>
      <c r="L59" s="46"/>
      <c r="M59" s="78"/>
      <c r="N59" s="78"/>
      <c r="O59" s="78"/>
      <c r="P59" s="78"/>
      <c r="Q59" s="78"/>
      <c r="R59" s="74" t="s">
        <v>143</v>
      </c>
      <c r="S59" s="78"/>
      <c r="T59" s="74" t="s">
        <v>170</v>
      </c>
      <c r="U59" s="78"/>
      <c r="V59" s="78"/>
      <c r="W59" s="78"/>
    </row>
    <row r="60" spans="1:23" s="21" customFormat="1" ht="28.5" customHeight="1">
      <c r="A60" s="44">
        <v>42</v>
      </c>
      <c r="B60" s="44">
        <v>104354</v>
      </c>
      <c r="C60" s="51" t="s">
        <v>34</v>
      </c>
      <c r="D60" s="62">
        <v>1973</v>
      </c>
      <c r="E60" s="50" t="s">
        <v>59</v>
      </c>
      <c r="F60" s="48" t="s">
        <v>58</v>
      </c>
      <c r="G60" s="47"/>
      <c r="H60" s="69">
        <f t="shared" si="2"/>
        <v>62</v>
      </c>
      <c r="I60" s="69">
        <v>0</v>
      </c>
      <c r="J60" s="69">
        <v>62</v>
      </c>
      <c r="K60" s="46"/>
      <c r="L60" s="46"/>
      <c r="M60" s="78"/>
      <c r="N60" s="78"/>
      <c r="O60" s="78"/>
      <c r="P60" s="78"/>
      <c r="Q60" s="78"/>
      <c r="R60" s="74" t="s">
        <v>179</v>
      </c>
      <c r="S60" s="74" t="s">
        <v>170</v>
      </c>
      <c r="T60" s="74" t="s">
        <v>149</v>
      </c>
      <c r="U60" s="78"/>
      <c r="V60" s="78"/>
      <c r="W60" s="78"/>
    </row>
    <row r="61" spans="1:23" s="21" customFormat="1" ht="28.5" customHeight="1">
      <c r="A61" s="44">
        <v>43</v>
      </c>
      <c r="B61" s="44">
        <v>104059</v>
      </c>
      <c r="C61" s="45" t="s">
        <v>18</v>
      </c>
      <c r="D61" s="46">
        <v>1973</v>
      </c>
      <c r="E61" s="46" t="s">
        <v>3</v>
      </c>
      <c r="F61" s="47" t="s">
        <v>55</v>
      </c>
      <c r="G61" s="47" t="s">
        <v>38</v>
      </c>
      <c r="H61" s="69">
        <f t="shared" si="2"/>
        <v>61</v>
      </c>
      <c r="I61" s="69">
        <v>0</v>
      </c>
      <c r="J61" s="69">
        <v>61</v>
      </c>
      <c r="K61" s="46"/>
      <c r="L61" s="46"/>
      <c r="M61" s="78"/>
      <c r="N61" s="78"/>
      <c r="O61" s="78"/>
      <c r="P61" s="78"/>
      <c r="Q61" s="78"/>
      <c r="R61" s="74" t="s">
        <v>162</v>
      </c>
      <c r="S61" s="74" t="s">
        <v>168</v>
      </c>
      <c r="T61" s="74" t="s">
        <v>164</v>
      </c>
      <c r="U61" s="78"/>
      <c r="V61" s="78"/>
      <c r="W61" s="78"/>
    </row>
    <row r="62" spans="1:23" s="21" customFormat="1" ht="28.5" customHeight="1">
      <c r="A62" s="44">
        <v>44</v>
      </c>
      <c r="B62" s="44">
        <v>102920</v>
      </c>
      <c r="C62" s="53" t="s">
        <v>91</v>
      </c>
      <c r="D62" s="50">
        <v>1992</v>
      </c>
      <c r="E62" s="46" t="s">
        <v>6</v>
      </c>
      <c r="F62" s="57" t="s">
        <v>92</v>
      </c>
      <c r="G62" s="54"/>
      <c r="H62" s="69">
        <f t="shared" si="2"/>
        <v>61</v>
      </c>
      <c r="I62" s="69">
        <v>0</v>
      </c>
      <c r="J62" s="70">
        <v>61</v>
      </c>
      <c r="K62" s="46" t="s">
        <v>167</v>
      </c>
      <c r="L62" s="75" t="s">
        <v>175</v>
      </c>
      <c r="M62" s="78"/>
      <c r="N62" s="46" t="s">
        <v>171</v>
      </c>
      <c r="O62" s="78"/>
      <c r="P62" s="78"/>
      <c r="Q62" s="78"/>
      <c r="R62" s="74" t="s">
        <v>174</v>
      </c>
      <c r="S62" s="74" t="s">
        <v>162</v>
      </c>
      <c r="T62" s="78"/>
      <c r="U62" s="78"/>
      <c r="V62" s="78"/>
      <c r="W62" s="78"/>
    </row>
    <row r="63" spans="1:23" s="21" customFormat="1" ht="27.75" customHeight="1">
      <c r="A63" s="44">
        <v>45</v>
      </c>
      <c r="B63" s="59">
        <v>104371</v>
      </c>
      <c r="C63" s="60" t="s">
        <v>270</v>
      </c>
      <c r="D63" s="50">
        <v>1986</v>
      </c>
      <c r="E63" s="50" t="s">
        <v>59</v>
      </c>
      <c r="F63" s="61" t="s">
        <v>5</v>
      </c>
      <c r="G63" s="54"/>
      <c r="H63" s="69">
        <f t="shared" si="2"/>
        <v>59</v>
      </c>
      <c r="I63" s="69">
        <v>0</v>
      </c>
      <c r="J63" s="70">
        <v>59</v>
      </c>
      <c r="K63" s="75" t="s">
        <v>175</v>
      </c>
      <c r="L63" s="75" t="s">
        <v>182</v>
      </c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4" t="s">
        <v>145</v>
      </c>
    </row>
    <row r="64" spans="1:23" s="21" customFormat="1" ht="27.75" customHeight="1">
      <c r="A64" s="44">
        <v>46</v>
      </c>
      <c r="B64" s="44">
        <v>104622</v>
      </c>
      <c r="C64" s="51" t="s">
        <v>271</v>
      </c>
      <c r="D64" s="62">
        <v>1993</v>
      </c>
      <c r="E64" s="50" t="s">
        <v>59</v>
      </c>
      <c r="F64" s="47" t="s">
        <v>272</v>
      </c>
      <c r="G64" s="47"/>
      <c r="H64" s="69">
        <f t="shared" si="2"/>
        <v>53</v>
      </c>
      <c r="I64" s="69">
        <v>0</v>
      </c>
      <c r="J64" s="69">
        <v>53</v>
      </c>
      <c r="K64" s="75"/>
      <c r="L64" s="46"/>
      <c r="M64" s="78"/>
      <c r="N64" s="78"/>
      <c r="O64" s="46" t="s">
        <v>154</v>
      </c>
      <c r="P64" s="72" t="s">
        <v>148</v>
      </c>
      <c r="Q64" s="76" t="s">
        <v>161</v>
      </c>
      <c r="R64" s="78"/>
      <c r="S64" s="78"/>
      <c r="T64" s="78"/>
      <c r="U64" s="78"/>
      <c r="V64" s="78"/>
      <c r="W64" s="78"/>
    </row>
    <row r="65" spans="1:23" s="21" customFormat="1" ht="27.75" customHeight="1">
      <c r="A65" s="44">
        <v>47</v>
      </c>
      <c r="B65" s="44">
        <v>105870</v>
      </c>
      <c r="C65" s="45" t="s">
        <v>193</v>
      </c>
      <c r="D65" s="46">
        <v>1990</v>
      </c>
      <c r="E65" s="46" t="s">
        <v>6</v>
      </c>
      <c r="F65" s="47" t="s">
        <v>54</v>
      </c>
      <c r="G65" s="47" t="s">
        <v>206</v>
      </c>
      <c r="H65" s="69">
        <f t="shared" si="2"/>
        <v>47</v>
      </c>
      <c r="I65" s="69">
        <v>0</v>
      </c>
      <c r="J65" s="69">
        <v>47</v>
      </c>
      <c r="K65" s="46" t="s">
        <v>163</v>
      </c>
      <c r="L65" s="46"/>
      <c r="M65" s="46" t="s">
        <v>146</v>
      </c>
      <c r="N65" s="46" t="s">
        <v>165</v>
      </c>
      <c r="O65" s="78"/>
      <c r="P65" s="78"/>
      <c r="Q65" s="78"/>
      <c r="R65" s="78"/>
      <c r="S65" s="78"/>
      <c r="T65" s="78"/>
      <c r="U65" s="78"/>
      <c r="V65" s="78"/>
      <c r="W65" s="78"/>
    </row>
    <row r="66" spans="1:23" s="21" customFormat="1" ht="27.75" customHeight="1">
      <c r="A66" s="44">
        <v>48</v>
      </c>
      <c r="B66" s="44">
        <v>105877</v>
      </c>
      <c r="C66" s="53" t="s">
        <v>218</v>
      </c>
      <c r="D66" s="50">
        <v>1983</v>
      </c>
      <c r="E66" s="50" t="s">
        <v>59</v>
      </c>
      <c r="F66" s="47" t="s">
        <v>54</v>
      </c>
      <c r="G66" s="54"/>
      <c r="H66" s="69">
        <f t="shared" si="2"/>
        <v>44</v>
      </c>
      <c r="I66" s="69">
        <v>0</v>
      </c>
      <c r="J66" s="70">
        <v>44</v>
      </c>
      <c r="K66" s="50"/>
      <c r="L66" s="50"/>
      <c r="M66" s="46" t="s">
        <v>156</v>
      </c>
      <c r="N66" s="78"/>
      <c r="O66" s="78"/>
      <c r="P66" s="78"/>
      <c r="Q66" s="78"/>
      <c r="R66" s="78"/>
      <c r="S66" s="78"/>
      <c r="T66" s="78"/>
      <c r="U66" s="78"/>
      <c r="V66" s="74" t="s">
        <v>160</v>
      </c>
      <c r="W66" s="78"/>
    </row>
    <row r="67" spans="1:23" s="21" customFormat="1" ht="27.75" customHeight="1">
      <c r="A67" s="44">
        <v>49</v>
      </c>
      <c r="B67" s="59">
        <v>106848</v>
      </c>
      <c r="C67" s="51" t="s">
        <v>273</v>
      </c>
      <c r="D67" s="62">
        <v>1993</v>
      </c>
      <c r="E67" s="50" t="s">
        <v>59</v>
      </c>
      <c r="F67" s="48" t="s">
        <v>54</v>
      </c>
      <c r="G67" s="47"/>
      <c r="H67" s="69">
        <f t="shared" si="2"/>
        <v>43</v>
      </c>
      <c r="I67" s="69">
        <v>0</v>
      </c>
      <c r="J67" s="69">
        <v>43</v>
      </c>
      <c r="K67" s="46"/>
      <c r="L67" s="46"/>
      <c r="M67" s="78"/>
      <c r="N67" s="78"/>
      <c r="O67" s="78"/>
      <c r="P67" s="78"/>
      <c r="Q67" s="78"/>
      <c r="R67" s="78"/>
      <c r="S67" s="78"/>
      <c r="T67" s="78"/>
      <c r="U67" s="78"/>
      <c r="V67" s="74" t="s">
        <v>168</v>
      </c>
      <c r="W67" s="74" t="s">
        <v>160</v>
      </c>
    </row>
    <row r="68" spans="1:23" s="21" customFormat="1" ht="27.75" customHeight="1">
      <c r="A68" s="44">
        <v>50</v>
      </c>
      <c r="B68" s="44">
        <v>100218</v>
      </c>
      <c r="C68" s="51" t="s">
        <v>274</v>
      </c>
      <c r="D68" s="62">
        <v>1977</v>
      </c>
      <c r="E68" s="50" t="s">
        <v>3</v>
      </c>
      <c r="F68" s="47" t="s">
        <v>54</v>
      </c>
      <c r="G68" s="47" t="s">
        <v>192</v>
      </c>
      <c r="H68" s="69">
        <f t="shared" si="2"/>
        <v>42</v>
      </c>
      <c r="I68" s="69">
        <v>0</v>
      </c>
      <c r="J68" s="69">
        <v>42</v>
      </c>
      <c r="K68" s="75"/>
      <c r="L68" s="46"/>
      <c r="M68" s="78"/>
      <c r="N68" s="78"/>
      <c r="O68" s="46" t="s">
        <v>150</v>
      </c>
      <c r="P68" s="46" t="s">
        <v>146</v>
      </c>
      <c r="Q68" s="78"/>
      <c r="R68" s="78"/>
      <c r="S68" s="78"/>
      <c r="T68" s="78"/>
      <c r="U68" s="78"/>
      <c r="V68" s="78"/>
      <c r="W68" s="78"/>
    </row>
    <row r="69" spans="1:23" s="21" customFormat="1" ht="27.75" customHeight="1">
      <c r="A69" s="44">
        <v>51</v>
      </c>
      <c r="B69" s="44">
        <v>105613</v>
      </c>
      <c r="C69" s="51" t="s">
        <v>275</v>
      </c>
      <c r="D69" s="62">
        <v>1989</v>
      </c>
      <c r="E69" s="50" t="s">
        <v>59</v>
      </c>
      <c r="F69" s="61" t="s">
        <v>5</v>
      </c>
      <c r="G69" s="47"/>
      <c r="H69" s="69">
        <f t="shared" si="2"/>
        <v>37</v>
      </c>
      <c r="I69" s="69">
        <v>0</v>
      </c>
      <c r="J69" s="69">
        <v>37</v>
      </c>
      <c r="K69" s="75"/>
      <c r="L69" s="46"/>
      <c r="M69" s="78"/>
      <c r="N69" s="72" t="s">
        <v>152</v>
      </c>
      <c r="O69" s="78"/>
      <c r="P69" s="78"/>
      <c r="Q69" s="46" t="s">
        <v>154</v>
      </c>
      <c r="R69" s="78"/>
      <c r="S69" s="78"/>
      <c r="T69" s="78"/>
      <c r="U69" s="78"/>
      <c r="V69" s="78"/>
      <c r="W69" s="78"/>
    </row>
    <row r="70" spans="1:23" s="21" customFormat="1" ht="27.75" customHeight="1">
      <c r="A70" s="44">
        <v>52</v>
      </c>
      <c r="B70" s="44">
        <v>106794</v>
      </c>
      <c r="C70" s="51" t="s">
        <v>276</v>
      </c>
      <c r="D70" s="62">
        <v>1987</v>
      </c>
      <c r="E70" s="46" t="s">
        <v>6</v>
      </c>
      <c r="F70" s="47" t="s">
        <v>55</v>
      </c>
      <c r="G70" s="47"/>
      <c r="H70" s="69">
        <f t="shared" si="2"/>
        <v>37</v>
      </c>
      <c r="I70" s="69">
        <v>0</v>
      </c>
      <c r="J70" s="69">
        <v>37</v>
      </c>
      <c r="K70" s="46" t="s">
        <v>157</v>
      </c>
      <c r="L70" s="75" t="s">
        <v>181</v>
      </c>
      <c r="M70" s="78"/>
      <c r="N70" s="78"/>
      <c r="O70" s="78"/>
      <c r="P70" s="78"/>
      <c r="Q70" s="72" t="s">
        <v>152</v>
      </c>
      <c r="R70" s="78"/>
      <c r="S70" s="78"/>
      <c r="T70" s="78"/>
      <c r="U70" s="78"/>
      <c r="V70" s="78"/>
      <c r="W70" s="78"/>
    </row>
    <row r="71" spans="1:23" s="21" customFormat="1" ht="27.75" customHeight="1">
      <c r="A71" s="44">
        <v>53</v>
      </c>
      <c r="B71" s="44">
        <v>103439</v>
      </c>
      <c r="C71" s="45" t="s">
        <v>16</v>
      </c>
      <c r="D71" s="46">
        <v>1990</v>
      </c>
      <c r="E71" s="46" t="s">
        <v>3</v>
      </c>
      <c r="F71" s="47" t="s">
        <v>55</v>
      </c>
      <c r="G71" s="47" t="s">
        <v>255</v>
      </c>
      <c r="H71" s="69">
        <f t="shared" si="2"/>
        <v>31</v>
      </c>
      <c r="I71" s="69">
        <v>0</v>
      </c>
      <c r="J71" s="69">
        <v>31</v>
      </c>
      <c r="K71" s="46" t="s">
        <v>154</v>
      </c>
      <c r="L71" s="46" t="s">
        <v>163</v>
      </c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1:23" s="21" customFormat="1" ht="27.75" customHeight="1">
      <c r="A72" s="44">
        <v>54</v>
      </c>
      <c r="B72" s="44">
        <v>102983</v>
      </c>
      <c r="C72" s="56" t="s">
        <v>100</v>
      </c>
      <c r="D72" s="46">
        <v>1993</v>
      </c>
      <c r="E72" s="46" t="s">
        <v>3</v>
      </c>
      <c r="F72" s="55" t="s">
        <v>14</v>
      </c>
      <c r="G72" s="57" t="s">
        <v>220</v>
      </c>
      <c r="H72" s="69">
        <f t="shared" si="2"/>
        <v>30</v>
      </c>
      <c r="I72" s="69">
        <v>0</v>
      </c>
      <c r="J72" s="70">
        <v>30</v>
      </c>
      <c r="K72" s="46"/>
      <c r="L72" s="46"/>
      <c r="M72" s="46" t="s">
        <v>171</v>
      </c>
      <c r="N72" s="72" t="s">
        <v>148</v>
      </c>
      <c r="O72" s="78"/>
      <c r="P72" s="78"/>
      <c r="Q72" s="78"/>
      <c r="R72" s="78"/>
      <c r="S72" s="78"/>
      <c r="T72" s="78"/>
      <c r="U72" s="78"/>
      <c r="V72" s="78"/>
      <c r="W72" s="78"/>
    </row>
    <row r="73" spans="1:23" s="21" customFormat="1" ht="27.75" customHeight="1">
      <c r="A73" s="44">
        <v>55</v>
      </c>
      <c r="B73" s="59">
        <v>105121</v>
      </c>
      <c r="C73" s="60" t="s">
        <v>40</v>
      </c>
      <c r="D73" s="50">
        <v>1976</v>
      </c>
      <c r="E73" s="50" t="s">
        <v>6</v>
      </c>
      <c r="F73" s="61" t="s">
        <v>55</v>
      </c>
      <c r="G73" s="61"/>
      <c r="H73" s="69">
        <f t="shared" si="2"/>
        <v>29</v>
      </c>
      <c r="I73" s="69">
        <v>0</v>
      </c>
      <c r="J73" s="70">
        <v>29</v>
      </c>
      <c r="K73" s="77"/>
      <c r="L73" s="77"/>
      <c r="M73" s="78"/>
      <c r="N73" s="78"/>
      <c r="O73" s="46" t="s">
        <v>171</v>
      </c>
      <c r="P73" s="46" t="s">
        <v>167</v>
      </c>
      <c r="Q73" s="46" t="s">
        <v>171</v>
      </c>
      <c r="R73" s="78"/>
      <c r="S73" s="78"/>
      <c r="T73" s="78"/>
      <c r="U73" s="78"/>
      <c r="V73" s="78"/>
      <c r="W73" s="78"/>
    </row>
    <row r="74" spans="1:23" s="21" customFormat="1" ht="27.75" customHeight="1">
      <c r="A74" s="44">
        <v>56</v>
      </c>
      <c r="B74" s="44">
        <v>105890</v>
      </c>
      <c r="C74" s="51" t="s">
        <v>277</v>
      </c>
      <c r="D74" s="62">
        <v>1974</v>
      </c>
      <c r="E74" s="50" t="s">
        <v>59</v>
      </c>
      <c r="F74" s="48" t="s">
        <v>58</v>
      </c>
      <c r="G74" s="47"/>
      <c r="H74" s="69">
        <f t="shared" si="2"/>
        <v>28</v>
      </c>
      <c r="I74" s="69">
        <v>0</v>
      </c>
      <c r="J74" s="69">
        <v>28</v>
      </c>
      <c r="K74" s="75"/>
      <c r="L74" s="46"/>
      <c r="M74" s="78"/>
      <c r="N74" s="78"/>
      <c r="O74" s="75" t="s">
        <v>175</v>
      </c>
      <c r="P74" s="46" t="s">
        <v>169</v>
      </c>
      <c r="Q74" s="78"/>
      <c r="R74" s="74" t="s">
        <v>180</v>
      </c>
      <c r="S74" s="74" t="s">
        <v>180</v>
      </c>
      <c r="T74" s="73" t="s">
        <v>178</v>
      </c>
      <c r="U74" s="78"/>
      <c r="V74" s="78"/>
      <c r="W74" s="78"/>
    </row>
    <row r="75" spans="1:23" s="21" customFormat="1" ht="27.75" customHeight="1">
      <c r="A75" s="44">
        <v>57</v>
      </c>
      <c r="B75" s="44">
        <v>104349</v>
      </c>
      <c r="C75" s="45" t="s">
        <v>41</v>
      </c>
      <c r="D75" s="46">
        <v>1958</v>
      </c>
      <c r="E75" s="46" t="s">
        <v>3</v>
      </c>
      <c r="F75" s="48" t="s">
        <v>58</v>
      </c>
      <c r="G75" s="47" t="s">
        <v>28</v>
      </c>
      <c r="H75" s="69">
        <f t="shared" si="2"/>
        <v>27</v>
      </c>
      <c r="I75" s="69">
        <v>0</v>
      </c>
      <c r="J75" s="70">
        <v>27</v>
      </c>
      <c r="K75" s="77"/>
      <c r="L75" s="77"/>
      <c r="M75" s="78"/>
      <c r="N75" s="78"/>
      <c r="O75" s="46" t="s">
        <v>178</v>
      </c>
      <c r="P75" s="75" t="s">
        <v>173</v>
      </c>
      <c r="Q75" s="75" t="s">
        <v>179</v>
      </c>
      <c r="R75" s="78"/>
      <c r="S75" s="74" t="s">
        <v>179</v>
      </c>
      <c r="T75" s="73" t="s">
        <v>177</v>
      </c>
      <c r="U75" s="78"/>
      <c r="V75" s="78"/>
      <c r="W75" s="78"/>
    </row>
    <row r="76" spans="1:23" s="21" customFormat="1" ht="27.75" customHeight="1">
      <c r="A76" s="44">
        <v>58</v>
      </c>
      <c r="B76" s="44">
        <v>102414</v>
      </c>
      <c r="C76" s="51" t="s">
        <v>278</v>
      </c>
      <c r="D76" s="62">
        <v>1989</v>
      </c>
      <c r="E76" s="50" t="s">
        <v>6</v>
      </c>
      <c r="F76" s="61" t="s">
        <v>5</v>
      </c>
      <c r="G76" s="47" t="s">
        <v>386</v>
      </c>
      <c r="H76" s="69">
        <f t="shared" si="2"/>
        <v>22</v>
      </c>
      <c r="I76" s="69">
        <v>0</v>
      </c>
      <c r="J76" s="69">
        <v>22</v>
      </c>
      <c r="K76" s="75"/>
      <c r="L76" s="46"/>
      <c r="M76" s="78"/>
      <c r="N76" s="46" t="s">
        <v>146</v>
      </c>
      <c r="O76" s="78"/>
      <c r="P76" s="78"/>
      <c r="Q76" s="78"/>
      <c r="R76" s="78"/>
      <c r="S76" s="78"/>
      <c r="T76" s="78"/>
      <c r="U76" s="78"/>
      <c r="V76" s="78"/>
      <c r="W76" s="78"/>
    </row>
    <row r="77" spans="1:23" s="21" customFormat="1" ht="27.75" customHeight="1">
      <c r="A77" s="44">
        <v>58</v>
      </c>
      <c r="B77" s="44">
        <v>104370</v>
      </c>
      <c r="C77" s="51" t="s">
        <v>35</v>
      </c>
      <c r="D77" s="62">
        <v>1981</v>
      </c>
      <c r="E77" s="46" t="s">
        <v>6</v>
      </c>
      <c r="F77" s="47" t="s">
        <v>5</v>
      </c>
      <c r="G77" s="65"/>
      <c r="H77" s="69">
        <f t="shared" si="2"/>
        <v>22</v>
      </c>
      <c r="I77" s="69">
        <v>0</v>
      </c>
      <c r="J77" s="70">
        <v>22</v>
      </c>
      <c r="K77" s="77"/>
      <c r="L77" s="46" t="s">
        <v>146</v>
      </c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1:23" s="21" customFormat="1" ht="27.75" customHeight="1">
      <c r="A78" s="44">
        <v>60</v>
      </c>
      <c r="B78" s="44">
        <v>105235</v>
      </c>
      <c r="C78" s="45" t="s">
        <v>49</v>
      </c>
      <c r="D78" s="46">
        <v>1975</v>
      </c>
      <c r="E78" s="50" t="s">
        <v>6</v>
      </c>
      <c r="F78" s="61" t="s">
        <v>55</v>
      </c>
      <c r="G78" s="64"/>
      <c r="H78" s="69">
        <f t="shared" si="2"/>
        <v>21</v>
      </c>
      <c r="I78" s="69">
        <v>0</v>
      </c>
      <c r="J78" s="69">
        <v>21</v>
      </c>
      <c r="K78" s="77"/>
      <c r="L78" s="77"/>
      <c r="M78" s="78"/>
      <c r="N78" s="78"/>
      <c r="O78" s="72" t="s">
        <v>148</v>
      </c>
      <c r="P78" s="78"/>
      <c r="Q78" s="78"/>
      <c r="R78" s="78"/>
      <c r="S78" s="78"/>
      <c r="T78" s="78"/>
      <c r="U78" s="78"/>
      <c r="V78" s="78"/>
      <c r="W78" s="78"/>
    </row>
    <row r="79" spans="1:23" s="21" customFormat="1" ht="27.75" customHeight="1">
      <c r="A79" s="44">
        <v>61</v>
      </c>
      <c r="B79" s="59">
        <v>101128</v>
      </c>
      <c r="C79" s="66" t="s">
        <v>279</v>
      </c>
      <c r="D79" s="67">
        <v>1989</v>
      </c>
      <c r="E79" s="50" t="s">
        <v>3</v>
      </c>
      <c r="F79" s="61" t="s">
        <v>5</v>
      </c>
      <c r="G79" s="54"/>
      <c r="H79" s="69">
        <f t="shared" si="2"/>
        <v>19</v>
      </c>
      <c r="I79" s="69">
        <v>0</v>
      </c>
      <c r="J79" s="70">
        <v>19</v>
      </c>
      <c r="K79" s="46" t="s">
        <v>169</v>
      </c>
      <c r="L79" s="46" t="s">
        <v>171</v>
      </c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1:23" s="21" customFormat="1" ht="27.75" customHeight="1">
      <c r="A80" s="44">
        <v>62</v>
      </c>
      <c r="B80" s="59">
        <v>101123</v>
      </c>
      <c r="C80" s="66" t="s">
        <v>37</v>
      </c>
      <c r="D80" s="67">
        <v>1986</v>
      </c>
      <c r="E80" s="50" t="s">
        <v>3</v>
      </c>
      <c r="F80" s="61" t="s">
        <v>5</v>
      </c>
      <c r="G80" s="54"/>
      <c r="H80" s="69">
        <f t="shared" si="2"/>
        <v>18</v>
      </c>
      <c r="I80" s="69">
        <v>0</v>
      </c>
      <c r="J80" s="70">
        <v>18</v>
      </c>
      <c r="K80" s="46" t="s">
        <v>165</v>
      </c>
      <c r="L80" s="75" t="s">
        <v>177</v>
      </c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1:23" s="21" customFormat="1" ht="27.75" customHeight="1">
      <c r="A81" s="44">
        <v>63</v>
      </c>
      <c r="B81" s="44">
        <v>105901</v>
      </c>
      <c r="C81" s="51" t="s">
        <v>197</v>
      </c>
      <c r="D81" s="62">
        <v>1982</v>
      </c>
      <c r="E81" s="50" t="s">
        <v>59</v>
      </c>
      <c r="F81" s="47" t="s">
        <v>55</v>
      </c>
      <c r="G81" s="47"/>
      <c r="H81" s="69">
        <f t="shared" si="2"/>
        <v>18</v>
      </c>
      <c r="I81" s="69">
        <v>0</v>
      </c>
      <c r="J81" s="69">
        <v>18</v>
      </c>
      <c r="K81" s="75" t="s">
        <v>179</v>
      </c>
      <c r="L81" s="46"/>
      <c r="M81" s="78"/>
      <c r="N81" s="78"/>
      <c r="O81" s="78"/>
      <c r="P81" s="78"/>
      <c r="Q81" s="75" t="s">
        <v>177</v>
      </c>
      <c r="R81" s="78"/>
      <c r="S81" s="78"/>
      <c r="T81" s="74" t="s">
        <v>176</v>
      </c>
      <c r="U81" s="78"/>
      <c r="V81" s="78"/>
      <c r="W81" s="78"/>
    </row>
    <row r="82" spans="1:23" s="21" customFormat="1" ht="27.75" customHeight="1">
      <c r="A82" s="44">
        <v>64</v>
      </c>
      <c r="B82" s="59">
        <v>100528</v>
      </c>
      <c r="C82" s="66" t="s">
        <v>280</v>
      </c>
      <c r="D82" s="67">
        <v>1986</v>
      </c>
      <c r="E82" s="50" t="s">
        <v>6</v>
      </c>
      <c r="F82" s="61" t="s">
        <v>54</v>
      </c>
      <c r="G82" s="61" t="s">
        <v>387</v>
      </c>
      <c r="H82" s="69">
        <f t="shared" si="2"/>
        <v>16</v>
      </c>
      <c r="I82" s="69">
        <v>0</v>
      </c>
      <c r="J82" s="69">
        <v>16</v>
      </c>
      <c r="K82" s="77"/>
      <c r="L82" s="77"/>
      <c r="M82" s="78"/>
      <c r="N82" s="78"/>
      <c r="O82" s="78"/>
      <c r="P82" s="78"/>
      <c r="Q82" s="46" t="s">
        <v>157</v>
      </c>
      <c r="R82" s="78"/>
      <c r="S82" s="78"/>
      <c r="T82" s="78"/>
      <c r="U82" s="78"/>
      <c r="V82" s="78"/>
      <c r="W82" s="78"/>
    </row>
    <row r="83" spans="1:23" s="21" customFormat="1" ht="27.75" customHeight="1">
      <c r="A83" s="44">
        <v>65</v>
      </c>
      <c r="B83" s="44">
        <v>105883</v>
      </c>
      <c r="C83" s="51" t="s">
        <v>228</v>
      </c>
      <c r="D83" s="62">
        <v>1993</v>
      </c>
      <c r="E83" s="50" t="s">
        <v>59</v>
      </c>
      <c r="F83" s="47" t="s">
        <v>55</v>
      </c>
      <c r="G83" s="47"/>
      <c r="H83" s="69">
        <f aca="true" t="shared" si="3" ref="H83:H92">J83+I83</f>
        <v>15</v>
      </c>
      <c r="I83" s="69">
        <v>0</v>
      </c>
      <c r="J83" s="69">
        <v>15</v>
      </c>
      <c r="K83" s="75"/>
      <c r="L83" s="46"/>
      <c r="M83" s="78"/>
      <c r="N83" s="78"/>
      <c r="O83" s="75" t="s">
        <v>177</v>
      </c>
      <c r="P83" s="46" t="s">
        <v>171</v>
      </c>
      <c r="Q83" s="78"/>
      <c r="R83" s="78"/>
      <c r="S83" s="78"/>
      <c r="T83" s="78"/>
      <c r="U83" s="78"/>
      <c r="V83" s="78"/>
      <c r="W83" s="78"/>
    </row>
    <row r="84" spans="1:23" s="21" customFormat="1" ht="27.75" customHeight="1">
      <c r="A84" s="44">
        <v>66</v>
      </c>
      <c r="B84" s="44">
        <v>101280</v>
      </c>
      <c r="C84" s="51" t="s">
        <v>281</v>
      </c>
      <c r="D84" s="62">
        <v>1989</v>
      </c>
      <c r="E84" s="46" t="s">
        <v>3</v>
      </c>
      <c r="F84" s="47" t="s">
        <v>282</v>
      </c>
      <c r="G84" s="47" t="s">
        <v>388</v>
      </c>
      <c r="H84" s="69">
        <f t="shared" si="3"/>
        <v>15</v>
      </c>
      <c r="I84" s="69">
        <v>0</v>
      </c>
      <c r="J84" s="69">
        <v>15</v>
      </c>
      <c r="K84" s="75"/>
      <c r="L84" s="46"/>
      <c r="M84" s="75" t="s">
        <v>173</v>
      </c>
      <c r="N84" s="75" t="s">
        <v>175</v>
      </c>
      <c r="O84" s="78"/>
      <c r="P84" s="78"/>
      <c r="Q84" s="78"/>
      <c r="R84" s="78"/>
      <c r="S84" s="78"/>
      <c r="T84" s="78"/>
      <c r="U84" s="78"/>
      <c r="V84" s="78"/>
      <c r="W84" s="78"/>
    </row>
    <row r="85" spans="1:23" s="21" customFormat="1" ht="27.75" customHeight="1">
      <c r="A85" s="44">
        <v>67</v>
      </c>
      <c r="B85" s="44">
        <v>105914</v>
      </c>
      <c r="C85" s="66" t="s">
        <v>283</v>
      </c>
      <c r="D85" s="62">
        <v>1970</v>
      </c>
      <c r="E85" s="46" t="s">
        <v>6</v>
      </c>
      <c r="F85" s="61" t="s">
        <v>5</v>
      </c>
      <c r="G85" s="65"/>
      <c r="H85" s="69">
        <f t="shared" si="3"/>
        <v>15</v>
      </c>
      <c r="I85" s="69">
        <v>15</v>
      </c>
      <c r="J85" s="70">
        <v>0</v>
      </c>
      <c r="K85" s="76"/>
      <c r="L85" s="75"/>
      <c r="M85" s="46"/>
      <c r="N85" s="79"/>
      <c r="O85" s="46"/>
      <c r="P85" s="75"/>
      <c r="Q85" s="77"/>
      <c r="R85" s="77"/>
      <c r="S85" s="77"/>
      <c r="T85" s="77"/>
      <c r="U85" s="77"/>
      <c r="V85" s="77"/>
      <c r="W85" s="77"/>
    </row>
    <row r="86" spans="1:23" s="21" customFormat="1" ht="27.75" customHeight="1">
      <c r="A86" s="44">
        <v>68</v>
      </c>
      <c r="B86" s="44">
        <v>102723</v>
      </c>
      <c r="C86" s="53" t="s">
        <v>215</v>
      </c>
      <c r="D86" s="50">
        <v>1990</v>
      </c>
      <c r="E86" s="46" t="s">
        <v>3</v>
      </c>
      <c r="F86" s="54" t="s">
        <v>53</v>
      </c>
      <c r="G86" s="54"/>
      <c r="H86" s="69">
        <f t="shared" si="3"/>
        <v>14</v>
      </c>
      <c r="I86" s="69">
        <v>0</v>
      </c>
      <c r="J86" s="70">
        <v>14</v>
      </c>
      <c r="K86" s="50"/>
      <c r="L86" s="50"/>
      <c r="M86" s="76" t="s">
        <v>161</v>
      </c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1:23" s="21" customFormat="1" ht="27.75" customHeight="1">
      <c r="A87" s="44">
        <v>69</v>
      </c>
      <c r="B87" s="44">
        <v>105887</v>
      </c>
      <c r="C87" s="60" t="s">
        <v>44</v>
      </c>
      <c r="D87" s="50">
        <v>1967</v>
      </c>
      <c r="E87" s="50" t="s">
        <v>59</v>
      </c>
      <c r="F87" s="64" t="s">
        <v>51</v>
      </c>
      <c r="G87" s="61" t="s">
        <v>28</v>
      </c>
      <c r="H87" s="69">
        <f t="shared" si="3"/>
        <v>12</v>
      </c>
      <c r="I87" s="69">
        <v>0</v>
      </c>
      <c r="J87" s="70">
        <v>12</v>
      </c>
      <c r="K87" s="77"/>
      <c r="L87" s="77"/>
      <c r="M87" s="46" t="s">
        <v>165</v>
      </c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1:23" s="21" customFormat="1" ht="27.75" customHeight="1">
      <c r="A88" s="44">
        <v>70</v>
      </c>
      <c r="B88" s="59">
        <v>104347</v>
      </c>
      <c r="C88" s="60" t="s">
        <v>284</v>
      </c>
      <c r="D88" s="50">
        <v>1955</v>
      </c>
      <c r="E88" s="50" t="s">
        <v>3</v>
      </c>
      <c r="F88" s="61" t="s">
        <v>30</v>
      </c>
      <c r="G88" s="61"/>
      <c r="H88" s="69">
        <f t="shared" si="3"/>
        <v>8</v>
      </c>
      <c r="I88" s="69">
        <v>0</v>
      </c>
      <c r="J88" s="69">
        <v>8</v>
      </c>
      <c r="K88" s="77"/>
      <c r="L88" s="77"/>
      <c r="M88" s="78"/>
      <c r="N88" s="78"/>
      <c r="O88" s="75" t="s">
        <v>173</v>
      </c>
      <c r="P88" s="78"/>
      <c r="Q88" s="78"/>
      <c r="R88" s="78"/>
      <c r="S88" s="78"/>
      <c r="T88" s="78"/>
      <c r="U88" s="78"/>
      <c r="V88" s="78"/>
      <c r="W88" s="78"/>
    </row>
    <row r="89" spans="1:23" s="21" customFormat="1" ht="27.75" customHeight="1">
      <c r="A89" s="44">
        <v>71</v>
      </c>
      <c r="B89" s="59">
        <v>100624</v>
      </c>
      <c r="C89" s="60" t="s">
        <v>285</v>
      </c>
      <c r="D89" s="50">
        <v>1980</v>
      </c>
      <c r="E89" s="50" t="s">
        <v>3</v>
      </c>
      <c r="F89" s="47" t="s">
        <v>54</v>
      </c>
      <c r="G89" s="54" t="s">
        <v>229</v>
      </c>
      <c r="H89" s="69">
        <f t="shared" si="3"/>
        <v>8</v>
      </c>
      <c r="I89" s="69">
        <v>0</v>
      </c>
      <c r="J89" s="70">
        <v>8</v>
      </c>
      <c r="K89" s="46" t="s">
        <v>178</v>
      </c>
      <c r="L89" s="75" t="s">
        <v>180</v>
      </c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1:23" s="21" customFormat="1" ht="27.75" customHeight="1">
      <c r="A90" s="44">
        <v>72</v>
      </c>
      <c r="B90" s="44">
        <v>104343</v>
      </c>
      <c r="C90" s="53" t="s">
        <v>219</v>
      </c>
      <c r="D90" s="50">
        <v>1973</v>
      </c>
      <c r="E90" s="50" t="s">
        <v>3</v>
      </c>
      <c r="F90" s="47" t="s">
        <v>51</v>
      </c>
      <c r="G90" s="54"/>
      <c r="H90" s="69">
        <f t="shared" si="3"/>
        <v>7</v>
      </c>
      <c r="I90" s="69">
        <v>0</v>
      </c>
      <c r="J90" s="70">
        <v>7</v>
      </c>
      <c r="K90" s="50"/>
      <c r="L90" s="50"/>
      <c r="M90" s="75" t="s">
        <v>175</v>
      </c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1:23" s="21" customFormat="1" ht="27.75" customHeight="1">
      <c r="A91" s="44">
        <v>73</v>
      </c>
      <c r="B91" s="44">
        <v>106797</v>
      </c>
      <c r="C91" s="51" t="s">
        <v>286</v>
      </c>
      <c r="D91" s="62">
        <v>1993</v>
      </c>
      <c r="E91" s="50" t="s">
        <v>59</v>
      </c>
      <c r="F91" s="61" t="s">
        <v>5</v>
      </c>
      <c r="G91" s="47"/>
      <c r="H91" s="69">
        <f t="shared" si="3"/>
        <v>7</v>
      </c>
      <c r="I91" s="69">
        <v>0</v>
      </c>
      <c r="J91" s="69">
        <v>7</v>
      </c>
      <c r="K91" s="75"/>
      <c r="L91" s="46"/>
      <c r="M91" s="75" t="s">
        <v>177</v>
      </c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1:23" s="21" customFormat="1" ht="30" customHeight="1">
      <c r="A92" s="44">
        <v>74</v>
      </c>
      <c r="B92" s="44">
        <v>104365</v>
      </c>
      <c r="C92" s="60" t="s">
        <v>287</v>
      </c>
      <c r="D92" s="50">
        <v>1965</v>
      </c>
      <c r="E92" s="50" t="s">
        <v>6</v>
      </c>
      <c r="F92" s="48" t="s">
        <v>54</v>
      </c>
      <c r="G92" s="61"/>
      <c r="H92" s="69">
        <f t="shared" si="3"/>
        <v>5</v>
      </c>
      <c r="I92" s="69">
        <v>0</v>
      </c>
      <c r="J92" s="70">
        <v>5</v>
      </c>
      <c r="K92" s="77"/>
      <c r="L92" s="46" t="s">
        <v>178</v>
      </c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</sheetData>
  <sheetProtection/>
  <mergeCells count="13">
    <mergeCell ref="A1:G1"/>
    <mergeCell ref="A2:G2"/>
    <mergeCell ref="A3:F3"/>
    <mergeCell ref="B4:C4"/>
    <mergeCell ref="D4:E4"/>
    <mergeCell ref="B5:C5"/>
    <mergeCell ref="B16:C16"/>
    <mergeCell ref="D16:E16"/>
    <mergeCell ref="B14:C14"/>
    <mergeCell ref="D14:E14"/>
    <mergeCell ref="B15:C15"/>
    <mergeCell ref="D15:E15"/>
    <mergeCell ref="D13:E13"/>
  </mergeCells>
  <printOptions/>
  <pageMargins left="0.11811023622047245" right="0.11811023622047245" top="0.1968503937007874" bottom="0.15748031496062992" header="0.1968503937007874" footer="0.1968503937007874"/>
  <pageSetup fitToHeight="0" horizontalDpi="600" verticalDpi="600" orientation="landscape" paperSize="9" scale="71" r:id="rId2"/>
  <rowBreaks count="1" manualBreakCount="1">
    <brk id="34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75" zoomScaleNormal="85" zoomScaleSheetLayoutView="75" workbookViewId="0" topLeftCell="A1">
      <selection activeCell="A1" sqref="A1:G1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26.00390625" style="0" customWidth="1"/>
    <col min="4" max="4" width="7.421875" style="0" customWidth="1"/>
    <col min="6" max="6" width="23.8515625" style="0" customWidth="1"/>
    <col min="7" max="7" width="22.421875" style="0" customWidth="1"/>
    <col min="8" max="10" width="7.421875" style="0" customWidth="1"/>
    <col min="11" max="23" width="5.7109375" style="0" customWidth="1"/>
  </cols>
  <sheetData>
    <row r="1" spans="1:23" ht="22.5" customHeight="1">
      <c r="A1" s="103" t="s">
        <v>62</v>
      </c>
      <c r="B1" s="104"/>
      <c r="C1" s="104"/>
      <c r="D1" s="104"/>
      <c r="E1" s="104"/>
      <c r="F1" s="104"/>
      <c r="G1" s="104"/>
      <c r="H1" s="12"/>
      <c r="I1" s="12"/>
      <c r="J1" s="12"/>
      <c r="K1" s="11"/>
      <c r="L1" s="11"/>
      <c r="M1" s="11"/>
      <c r="N1" s="11"/>
      <c r="O1" s="11"/>
      <c r="P1" s="11"/>
      <c r="Q1" s="11"/>
      <c r="R1" s="11"/>
      <c r="S1" s="6"/>
      <c r="T1" s="6"/>
      <c r="U1" s="6"/>
      <c r="V1" s="6"/>
      <c r="W1" s="7"/>
    </row>
    <row r="2" spans="1:23" ht="24.75" customHeight="1">
      <c r="A2" s="105" t="s">
        <v>88</v>
      </c>
      <c r="B2" s="106"/>
      <c r="C2" s="106"/>
      <c r="D2" s="106"/>
      <c r="E2" s="106"/>
      <c r="F2" s="106"/>
      <c r="G2" s="106"/>
      <c r="H2" s="15"/>
      <c r="I2" s="15"/>
      <c r="J2" s="1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ht="24" customHeight="1">
      <c r="A3" s="107" t="s">
        <v>63</v>
      </c>
      <c r="B3" s="108"/>
      <c r="C3" s="108"/>
      <c r="D3" s="108"/>
      <c r="E3" s="108"/>
      <c r="F3" s="108"/>
      <c r="G3" s="25"/>
      <c r="H3" s="15"/>
      <c r="I3" s="15"/>
      <c r="J3" s="1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ht="16.5" customHeight="1">
      <c r="A4" s="26" t="s">
        <v>64</v>
      </c>
      <c r="B4" s="99" t="s">
        <v>231</v>
      </c>
      <c r="C4" s="99"/>
      <c r="D4" s="99" t="s">
        <v>232</v>
      </c>
      <c r="E4" s="99"/>
      <c r="F4" s="99" t="s">
        <v>81</v>
      </c>
      <c r="G4" s="99"/>
      <c r="H4" s="27" t="s">
        <v>68</v>
      </c>
      <c r="I4" s="10"/>
      <c r="J4" s="2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</row>
    <row r="5" spans="1:23" ht="16.5" customHeight="1">
      <c r="A5" s="26" t="s">
        <v>65</v>
      </c>
      <c r="B5" s="99" t="s">
        <v>231</v>
      </c>
      <c r="C5" s="99"/>
      <c r="D5" s="27" t="s">
        <v>233</v>
      </c>
      <c r="E5" s="27"/>
      <c r="F5" s="27" t="s">
        <v>288</v>
      </c>
      <c r="G5" s="27"/>
      <c r="H5" s="27" t="s">
        <v>68</v>
      </c>
      <c r="I5" s="10"/>
      <c r="J5" s="2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1:23" ht="16.5" customHeight="1">
      <c r="A6" s="26" t="s">
        <v>66</v>
      </c>
      <c r="B6" s="13" t="s">
        <v>128</v>
      </c>
      <c r="C6" s="27"/>
      <c r="D6" s="27" t="s">
        <v>376</v>
      </c>
      <c r="E6" s="27"/>
      <c r="F6" s="33" t="s">
        <v>379</v>
      </c>
      <c r="G6" s="33"/>
      <c r="H6" s="27" t="s">
        <v>378</v>
      </c>
      <c r="I6" s="10"/>
      <c r="J6" s="2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6.5" customHeight="1">
      <c r="A7" s="26" t="s">
        <v>69</v>
      </c>
      <c r="B7" s="13" t="s">
        <v>128</v>
      </c>
      <c r="C7" s="27"/>
      <c r="D7" s="27" t="s">
        <v>235</v>
      </c>
      <c r="E7" s="27"/>
      <c r="F7" s="27" t="s">
        <v>81</v>
      </c>
      <c r="G7" s="27"/>
      <c r="H7" s="27" t="s">
        <v>68</v>
      </c>
      <c r="I7" s="10"/>
      <c r="J7" s="2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5" customHeight="1">
      <c r="A8" s="26" t="s">
        <v>70</v>
      </c>
      <c r="B8" s="27" t="s">
        <v>236</v>
      </c>
      <c r="C8" s="27"/>
      <c r="D8" s="27" t="s">
        <v>237</v>
      </c>
      <c r="E8" s="27"/>
      <c r="F8" s="99" t="s">
        <v>234</v>
      </c>
      <c r="G8" s="99"/>
      <c r="H8" s="27" t="s">
        <v>254</v>
      </c>
      <c r="I8" s="10"/>
      <c r="J8" s="2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5" customHeight="1">
      <c r="A9" s="28" t="s">
        <v>71</v>
      </c>
      <c r="B9" s="27" t="s">
        <v>236</v>
      </c>
      <c r="C9" s="13"/>
      <c r="D9" s="13" t="s">
        <v>239</v>
      </c>
      <c r="E9" s="13"/>
      <c r="F9" s="99" t="s">
        <v>292</v>
      </c>
      <c r="G9" s="99"/>
      <c r="H9" s="27" t="s">
        <v>68</v>
      </c>
      <c r="I9" s="10"/>
      <c r="J9" s="2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5" customHeight="1">
      <c r="A10" s="28" t="s">
        <v>73</v>
      </c>
      <c r="B10" s="27" t="s">
        <v>236</v>
      </c>
      <c r="C10" s="13"/>
      <c r="D10" s="13" t="s">
        <v>241</v>
      </c>
      <c r="E10" s="13"/>
      <c r="F10" s="27" t="s">
        <v>81</v>
      </c>
      <c r="G10" s="27"/>
      <c r="H10" s="27" t="s">
        <v>68</v>
      </c>
      <c r="I10" s="10"/>
      <c r="J10" s="27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5"/>
    </row>
    <row r="11" spans="1:23" ht="16.5" customHeight="1">
      <c r="A11" s="28" t="s">
        <v>74</v>
      </c>
      <c r="B11" s="13" t="s">
        <v>242</v>
      </c>
      <c r="C11" s="13"/>
      <c r="D11" s="13" t="s">
        <v>243</v>
      </c>
      <c r="E11" s="13"/>
      <c r="F11" s="99" t="s">
        <v>244</v>
      </c>
      <c r="G11" s="99"/>
      <c r="H11" s="27" t="s">
        <v>291</v>
      </c>
      <c r="I11" s="10"/>
      <c r="J11" s="27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5"/>
    </row>
    <row r="12" spans="1:23" ht="16.5" customHeight="1">
      <c r="A12" s="28" t="s">
        <v>75</v>
      </c>
      <c r="B12" s="13" t="s">
        <v>242</v>
      </c>
      <c r="C12" s="13"/>
      <c r="D12" s="13" t="s">
        <v>245</v>
      </c>
      <c r="E12" s="13"/>
      <c r="F12" s="102" t="s">
        <v>293</v>
      </c>
      <c r="G12" s="102"/>
      <c r="H12" s="27" t="s">
        <v>68</v>
      </c>
      <c r="I12" s="10"/>
      <c r="J12" s="27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5"/>
    </row>
    <row r="13" spans="1:23" ht="16.5" customHeight="1">
      <c r="A13" s="28" t="s">
        <v>76</v>
      </c>
      <c r="B13" s="13" t="s">
        <v>242</v>
      </c>
      <c r="C13" s="39"/>
      <c r="D13" s="99" t="s">
        <v>247</v>
      </c>
      <c r="E13" s="99"/>
      <c r="F13" s="99" t="s">
        <v>289</v>
      </c>
      <c r="G13" s="99"/>
      <c r="H13" s="27" t="s">
        <v>68</v>
      </c>
      <c r="J13" s="2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>
      <c r="A14" s="28" t="s">
        <v>77</v>
      </c>
      <c r="B14" s="102" t="s">
        <v>249</v>
      </c>
      <c r="C14" s="102"/>
      <c r="D14" s="99" t="s">
        <v>250</v>
      </c>
      <c r="E14" s="99"/>
      <c r="F14" s="99" t="s">
        <v>294</v>
      </c>
      <c r="G14" s="99"/>
      <c r="H14" s="27" t="s">
        <v>72</v>
      </c>
      <c r="I14" s="10"/>
      <c r="J14" s="2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29" t="s">
        <v>78</v>
      </c>
      <c r="B15" s="102" t="s">
        <v>249</v>
      </c>
      <c r="C15" s="102"/>
      <c r="D15" s="99" t="s">
        <v>252</v>
      </c>
      <c r="E15" s="99"/>
      <c r="F15" s="102" t="s">
        <v>295</v>
      </c>
      <c r="G15" s="102"/>
      <c r="H15" s="27" t="s">
        <v>68</v>
      </c>
      <c r="I15" s="10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5" customHeight="1">
      <c r="A16" s="30" t="s">
        <v>79</v>
      </c>
      <c r="B16" s="100" t="s">
        <v>249</v>
      </c>
      <c r="C16" s="100"/>
      <c r="D16" s="101" t="s">
        <v>253</v>
      </c>
      <c r="E16" s="101"/>
      <c r="F16" s="109" t="s">
        <v>67</v>
      </c>
      <c r="G16" s="109"/>
      <c r="H16" s="31" t="s">
        <v>68</v>
      </c>
      <c r="I16" s="20"/>
      <c r="J16" s="3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8"/>
      <c r="V16" s="18"/>
      <c r="W16" s="22"/>
    </row>
    <row r="17" spans="1:23" ht="18" customHeight="1">
      <c r="A17" s="17"/>
      <c r="B17" s="17"/>
      <c r="C17" s="17"/>
      <c r="D17" s="17"/>
      <c r="E17" s="17"/>
      <c r="F17" s="17"/>
      <c r="G17" s="17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31.5">
      <c r="A18" s="42" t="s">
        <v>0</v>
      </c>
      <c r="B18" s="42" t="s">
        <v>126</v>
      </c>
      <c r="C18" s="42" t="s">
        <v>1</v>
      </c>
      <c r="D18" s="42" t="s">
        <v>7</v>
      </c>
      <c r="E18" s="42" t="s">
        <v>8</v>
      </c>
      <c r="F18" s="42" t="s">
        <v>2</v>
      </c>
      <c r="G18" s="43" t="s">
        <v>9</v>
      </c>
      <c r="H18" s="68" t="s">
        <v>61</v>
      </c>
      <c r="I18" s="68" t="s">
        <v>60</v>
      </c>
      <c r="J18" s="68" t="s">
        <v>203</v>
      </c>
      <c r="K18" s="80">
        <v>1</v>
      </c>
      <c r="L18" s="81">
        <v>2</v>
      </c>
      <c r="M18" s="43">
        <v>3</v>
      </c>
      <c r="N18" s="43">
        <v>4</v>
      </c>
      <c r="O18" s="43">
        <v>5</v>
      </c>
      <c r="P18" s="43">
        <v>6</v>
      </c>
      <c r="Q18" s="43">
        <v>7</v>
      </c>
      <c r="R18" s="43">
        <v>8</v>
      </c>
      <c r="S18" s="43">
        <v>9</v>
      </c>
      <c r="T18" s="82">
        <v>10</v>
      </c>
      <c r="U18" s="82">
        <v>11</v>
      </c>
      <c r="V18" s="82">
        <v>12</v>
      </c>
      <c r="W18" s="82">
        <v>13</v>
      </c>
    </row>
    <row r="19" spans="1:24" s="21" customFormat="1" ht="30" customHeight="1">
      <c r="A19" s="59">
        <v>1</v>
      </c>
      <c r="B19" s="59">
        <v>200113</v>
      </c>
      <c r="C19" s="60" t="s">
        <v>83</v>
      </c>
      <c r="D19" s="50">
        <v>1983</v>
      </c>
      <c r="E19" s="50" t="s">
        <v>87</v>
      </c>
      <c r="F19" s="61" t="s">
        <v>53</v>
      </c>
      <c r="G19" s="61" t="s">
        <v>192</v>
      </c>
      <c r="H19" s="69">
        <f aca="true" t="shared" si="0" ref="H19:H40">J19+I19</f>
        <v>1166</v>
      </c>
      <c r="I19" s="70">
        <v>517</v>
      </c>
      <c r="J19" s="70">
        <v>649</v>
      </c>
      <c r="K19" s="50" t="s">
        <v>138</v>
      </c>
      <c r="L19" s="50" t="s">
        <v>138</v>
      </c>
      <c r="M19" s="72" t="s">
        <v>130</v>
      </c>
      <c r="N19" s="46" t="s">
        <v>140</v>
      </c>
      <c r="O19" s="78"/>
      <c r="P19" s="78"/>
      <c r="Q19" s="78"/>
      <c r="R19" s="74" t="s">
        <v>129</v>
      </c>
      <c r="S19" s="74" t="s">
        <v>129</v>
      </c>
      <c r="T19" s="73" t="s">
        <v>135</v>
      </c>
      <c r="U19" s="74" t="s">
        <v>133</v>
      </c>
      <c r="V19" s="73" t="s">
        <v>135</v>
      </c>
      <c r="W19" s="73" t="s">
        <v>139</v>
      </c>
      <c r="X19" s="41" t="s">
        <v>202</v>
      </c>
    </row>
    <row r="20" spans="1:24" s="21" customFormat="1" ht="30" customHeight="1">
      <c r="A20" s="59">
        <v>2</v>
      </c>
      <c r="B20" s="59">
        <v>200059</v>
      </c>
      <c r="C20" s="60" t="s">
        <v>183</v>
      </c>
      <c r="D20" s="50">
        <v>1986</v>
      </c>
      <c r="E20" s="50" t="s">
        <v>87</v>
      </c>
      <c r="F20" s="61" t="s">
        <v>54</v>
      </c>
      <c r="G20" s="89" t="s">
        <v>184</v>
      </c>
      <c r="H20" s="69">
        <f t="shared" si="0"/>
        <v>1115</v>
      </c>
      <c r="I20" s="70">
        <v>429</v>
      </c>
      <c r="J20" s="93">
        <v>686</v>
      </c>
      <c r="K20" s="92"/>
      <c r="L20" s="50" t="s">
        <v>144</v>
      </c>
      <c r="M20" s="46" t="s">
        <v>132</v>
      </c>
      <c r="N20" s="46" t="s">
        <v>146</v>
      </c>
      <c r="O20" s="72" t="s">
        <v>130</v>
      </c>
      <c r="P20" s="72" t="s">
        <v>130</v>
      </c>
      <c r="Q20" s="46" t="s">
        <v>138</v>
      </c>
      <c r="R20" s="73" t="s">
        <v>131</v>
      </c>
      <c r="S20" s="73" t="s">
        <v>131</v>
      </c>
      <c r="T20" s="74" t="s">
        <v>143</v>
      </c>
      <c r="U20" s="73" t="s">
        <v>131</v>
      </c>
      <c r="V20" s="74" t="s">
        <v>137</v>
      </c>
      <c r="W20" s="74" t="s">
        <v>141</v>
      </c>
      <c r="X20" s="41" t="s">
        <v>202</v>
      </c>
    </row>
    <row r="21" spans="1:24" s="21" customFormat="1" ht="30" customHeight="1">
      <c r="A21" s="59">
        <v>3</v>
      </c>
      <c r="B21" s="44">
        <v>201702</v>
      </c>
      <c r="C21" s="60" t="s">
        <v>109</v>
      </c>
      <c r="D21" s="50">
        <v>1992</v>
      </c>
      <c r="E21" s="46" t="s">
        <v>87</v>
      </c>
      <c r="F21" s="57" t="s">
        <v>305</v>
      </c>
      <c r="G21" s="63"/>
      <c r="H21" s="69">
        <f t="shared" si="0"/>
        <v>981</v>
      </c>
      <c r="I21" s="70">
        <v>353</v>
      </c>
      <c r="J21" s="70">
        <v>628</v>
      </c>
      <c r="K21" s="50" t="s">
        <v>132</v>
      </c>
      <c r="L21" s="92" t="s">
        <v>130</v>
      </c>
      <c r="M21" s="46" t="s">
        <v>134</v>
      </c>
      <c r="N21" s="46" t="s">
        <v>132</v>
      </c>
      <c r="O21" s="46" t="s">
        <v>136</v>
      </c>
      <c r="P21" s="46" t="s">
        <v>136</v>
      </c>
      <c r="Q21" s="72" t="s">
        <v>130</v>
      </c>
      <c r="R21" s="74" t="s">
        <v>141</v>
      </c>
      <c r="S21" s="78"/>
      <c r="T21" s="74" t="s">
        <v>129</v>
      </c>
      <c r="U21" s="73" t="s">
        <v>139</v>
      </c>
      <c r="V21" s="78"/>
      <c r="W21" s="74" t="s">
        <v>129</v>
      </c>
      <c r="X21" s="41" t="s">
        <v>202</v>
      </c>
    </row>
    <row r="22" spans="1:24" s="21" customFormat="1" ht="30" customHeight="1">
      <c r="A22" s="59">
        <v>4</v>
      </c>
      <c r="B22" s="44">
        <v>202517</v>
      </c>
      <c r="C22" s="45" t="s">
        <v>190</v>
      </c>
      <c r="D22" s="46">
        <v>1993</v>
      </c>
      <c r="E22" s="46" t="s">
        <v>59</v>
      </c>
      <c r="F22" s="63" t="s">
        <v>55</v>
      </c>
      <c r="G22" s="54"/>
      <c r="H22" s="69">
        <f t="shared" si="0"/>
        <v>641</v>
      </c>
      <c r="I22" s="70">
        <v>0</v>
      </c>
      <c r="J22" s="70">
        <v>641</v>
      </c>
      <c r="K22" s="92" t="s">
        <v>148</v>
      </c>
      <c r="L22" s="92" t="s">
        <v>148</v>
      </c>
      <c r="M22" s="46" t="s">
        <v>140</v>
      </c>
      <c r="N22" s="46" t="s">
        <v>144</v>
      </c>
      <c r="O22" s="46" t="s">
        <v>134</v>
      </c>
      <c r="P22" s="46" t="s">
        <v>134</v>
      </c>
      <c r="Q22" s="46" t="s">
        <v>136</v>
      </c>
      <c r="R22" s="73" t="s">
        <v>135</v>
      </c>
      <c r="S22" s="74" t="s">
        <v>137</v>
      </c>
      <c r="T22" s="74" t="s">
        <v>137</v>
      </c>
      <c r="U22" s="74" t="s">
        <v>137</v>
      </c>
      <c r="V22" s="73" t="s">
        <v>139</v>
      </c>
      <c r="W22" s="74" t="s">
        <v>137</v>
      </c>
      <c r="X22" s="41" t="s">
        <v>202</v>
      </c>
    </row>
    <row r="23" spans="1:24" s="21" customFormat="1" ht="30" customHeight="1">
      <c r="A23" s="59">
        <v>5</v>
      </c>
      <c r="B23" s="44">
        <v>201585</v>
      </c>
      <c r="C23" s="60" t="s">
        <v>107</v>
      </c>
      <c r="D23" s="50">
        <v>1993</v>
      </c>
      <c r="E23" s="46" t="s">
        <v>3</v>
      </c>
      <c r="F23" s="63" t="s">
        <v>54</v>
      </c>
      <c r="G23" s="54" t="s">
        <v>389</v>
      </c>
      <c r="H23" s="69">
        <f t="shared" si="0"/>
        <v>621</v>
      </c>
      <c r="I23" s="70">
        <v>317</v>
      </c>
      <c r="J23" s="70">
        <v>304</v>
      </c>
      <c r="K23" s="50" t="s">
        <v>134</v>
      </c>
      <c r="L23" s="50" t="s">
        <v>134</v>
      </c>
      <c r="M23" s="78"/>
      <c r="N23" s="46" t="s">
        <v>134</v>
      </c>
      <c r="O23" s="78"/>
      <c r="P23" s="78"/>
      <c r="Q23" s="78"/>
      <c r="R23" s="78"/>
      <c r="S23" s="78"/>
      <c r="T23" s="73" t="s">
        <v>131</v>
      </c>
      <c r="U23" s="78"/>
      <c r="V23" s="78"/>
      <c r="W23" s="73" t="s">
        <v>131</v>
      </c>
      <c r="X23" s="41" t="s">
        <v>202</v>
      </c>
    </row>
    <row r="24" spans="1:24" s="21" customFormat="1" ht="30" customHeight="1">
      <c r="A24" s="59">
        <v>6</v>
      </c>
      <c r="B24" s="44">
        <v>201557</v>
      </c>
      <c r="C24" s="45" t="s">
        <v>110</v>
      </c>
      <c r="D24" s="46">
        <v>1992</v>
      </c>
      <c r="E24" s="46" t="s">
        <v>3</v>
      </c>
      <c r="F24" s="63" t="s">
        <v>54</v>
      </c>
      <c r="G24" s="63" t="s">
        <v>111</v>
      </c>
      <c r="H24" s="69">
        <f t="shared" si="0"/>
        <v>595</v>
      </c>
      <c r="I24" s="70">
        <v>0</v>
      </c>
      <c r="J24" s="70">
        <v>595</v>
      </c>
      <c r="K24" s="50" t="s">
        <v>146</v>
      </c>
      <c r="L24" s="50" t="s">
        <v>140</v>
      </c>
      <c r="M24" s="46" t="s">
        <v>144</v>
      </c>
      <c r="N24" s="46" t="s">
        <v>142</v>
      </c>
      <c r="O24" s="46" t="s">
        <v>138</v>
      </c>
      <c r="P24" s="46" t="s">
        <v>138</v>
      </c>
      <c r="Q24" s="46" t="s">
        <v>134</v>
      </c>
      <c r="R24" s="74" t="s">
        <v>145</v>
      </c>
      <c r="S24" s="73" t="s">
        <v>135</v>
      </c>
      <c r="T24" s="73" t="s">
        <v>139</v>
      </c>
      <c r="U24" s="74" t="s">
        <v>141</v>
      </c>
      <c r="V24" s="74" t="s">
        <v>141</v>
      </c>
      <c r="W24" s="73" t="s">
        <v>135</v>
      </c>
      <c r="X24" s="41" t="s">
        <v>202</v>
      </c>
    </row>
    <row r="25" spans="1:24" s="21" customFormat="1" ht="30" customHeight="1">
      <c r="A25" s="59">
        <v>7</v>
      </c>
      <c r="B25" s="44">
        <v>202219</v>
      </c>
      <c r="C25" s="90" t="s">
        <v>306</v>
      </c>
      <c r="D25" s="52">
        <v>1993</v>
      </c>
      <c r="E25" s="46" t="s">
        <v>6</v>
      </c>
      <c r="F25" s="61" t="s">
        <v>54</v>
      </c>
      <c r="G25" s="54" t="s">
        <v>380</v>
      </c>
      <c r="H25" s="69">
        <f t="shared" si="0"/>
        <v>358</v>
      </c>
      <c r="I25" s="70">
        <v>0</v>
      </c>
      <c r="J25" s="70">
        <v>358</v>
      </c>
      <c r="K25" s="50" t="s">
        <v>140</v>
      </c>
      <c r="L25" s="50" t="s">
        <v>132</v>
      </c>
      <c r="M25" s="46" t="s">
        <v>136</v>
      </c>
      <c r="N25" s="46" t="s">
        <v>138</v>
      </c>
      <c r="O25" s="78"/>
      <c r="P25" s="78"/>
      <c r="Q25" s="78"/>
      <c r="R25" s="74" t="s">
        <v>137</v>
      </c>
      <c r="S25" s="74" t="s">
        <v>133</v>
      </c>
      <c r="T25" s="74" t="s">
        <v>141</v>
      </c>
      <c r="U25" s="78"/>
      <c r="V25" s="78"/>
      <c r="W25" s="78"/>
      <c r="X25" s="41" t="s">
        <v>202</v>
      </c>
    </row>
    <row r="26" spans="1:24" s="21" customFormat="1" ht="30" customHeight="1">
      <c r="A26" s="59">
        <v>8</v>
      </c>
      <c r="B26" s="59">
        <v>202346</v>
      </c>
      <c r="C26" s="60" t="s">
        <v>84</v>
      </c>
      <c r="D26" s="50">
        <v>1986</v>
      </c>
      <c r="E26" s="50" t="s">
        <v>3</v>
      </c>
      <c r="F26" s="61" t="s">
        <v>55</v>
      </c>
      <c r="G26" s="89"/>
      <c r="H26" s="69">
        <f t="shared" si="0"/>
        <v>352</v>
      </c>
      <c r="I26" s="70">
        <v>216</v>
      </c>
      <c r="J26" s="93">
        <v>136</v>
      </c>
      <c r="K26" s="92" t="s">
        <v>130</v>
      </c>
      <c r="L26" s="50" t="s">
        <v>136</v>
      </c>
      <c r="M26" s="78"/>
      <c r="N26" s="72" t="s">
        <v>130</v>
      </c>
      <c r="O26" s="78"/>
      <c r="P26" s="78"/>
      <c r="Q26" s="78"/>
      <c r="R26" s="78"/>
      <c r="S26" s="78"/>
      <c r="T26" s="78"/>
      <c r="U26" s="78"/>
      <c r="V26" s="77"/>
      <c r="W26" s="77"/>
      <c r="X26" s="41" t="s">
        <v>202</v>
      </c>
    </row>
    <row r="27" spans="1:24" s="21" customFormat="1" ht="30" customHeight="1">
      <c r="A27" s="59">
        <v>9</v>
      </c>
      <c r="B27" s="59">
        <v>200294</v>
      </c>
      <c r="C27" s="60" t="s">
        <v>185</v>
      </c>
      <c r="D27" s="50">
        <v>1980</v>
      </c>
      <c r="E27" s="50" t="s">
        <v>87</v>
      </c>
      <c r="F27" s="48" t="s">
        <v>186</v>
      </c>
      <c r="G27" s="89" t="s">
        <v>184</v>
      </c>
      <c r="H27" s="69">
        <f t="shared" si="0"/>
        <v>352</v>
      </c>
      <c r="I27" s="70">
        <v>160</v>
      </c>
      <c r="J27" s="93">
        <v>192</v>
      </c>
      <c r="K27" s="50"/>
      <c r="L27" s="50"/>
      <c r="M27" s="78"/>
      <c r="N27" s="78"/>
      <c r="O27" s="78"/>
      <c r="P27" s="78"/>
      <c r="Q27" s="78"/>
      <c r="R27" s="78"/>
      <c r="S27" s="78"/>
      <c r="T27" s="78"/>
      <c r="U27" s="74" t="s">
        <v>129</v>
      </c>
      <c r="V27" s="73" t="s">
        <v>131</v>
      </c>
      <c r="W27" s="78"/>
      <c r="X27" s="41" t="s">
        <v>202</v>
      </c>
    </row>
    <row r="28" spans="1:24" s="21" customFormat="1" ht="30" customHeight="1">
      <c r="A28" s="59">
        <v>10</v>
      </c>
      <c r="B28" s="59">
        <v>201650</v>
      </c>
      <c r="C28" s="60" t="s">
        <v>108</v>
      </c>
      <c r="D28" s="50">
        <v>1992</v>
      </c>
      <c r="E28" s="50" t="s">
        <v>3</v>
      </c>
      <c r="F28" s="55" t="s">
        <v>48</v>
      </c>
      <c r="G28" s="55"/>
      <c r="H28" s="69">
        <f t="shared" si="0"/>
        <v>305</v>
      </c>
      <c r="I28" s="70">
        <v>137</v>
      </c>
      <c r="J28" s="70">
        <v>168</v>
      </c>
      <c r="K28" s="50"/>
      <c r="L28" s="50"/>
      <c r="M28" s="78"/>
      <c r="N28" s="78"/>
      <c r="O28" s="46" t="s">
        <v>132</v>
      </c>
      <c r="P28" s="46" t="s">
        <v>132</v>
      </c>
      <c r="Q28" s="78"/>
      <c r="R28" s="78"/>
      <c r="S28" s="78"/>
      <c r="T28" s="78"/>
      <c r="U28" s="73" t="s">
        <v>135</v>
      </c>
      <c r="V28" s="78"/>
      <c r="W28" s="78"/>
      <c r="X28" s="41" t="s">
        <v>202</v>
      </c>
    </row>
    <row r="29" spans="1:24" s="21" customFormat="1" ht="30" customHeight="1">
      <c r="A29" s="59">
        <v>11</v>
      </c>
      <c r="B29" s="44">
        <v>203867</v>
      </c>
      <c r="C29" s="90" t="s">
        <v>307</v>
      </c>
      <c r="D29" s="52">
        <v>1992</v>
      </c>
      <c r="E29" s="46" t="s">
        <v>6</v>
      </c>
      <c r="F29" s="61" t="s">
        <v>54</v>
      </c>
      <c r="G29" s="54" t="s">
        <v>255</v>
      </c>
      <c r="H29" s="69">
        <f t="shared" si="0"/>
        <v>295</v>
      </c>
      <c r="I29" s="70">
        <v>0</v>
      </c>
      <c r="J29" s="70">
        <v>295</v>
      </c>
      <c r="K29" s="50" t="s">
        <v>142</v>
      </c>
      <c r="L29" s="50" t="s">
        <v>150</v>
      </c>
      <c r="M29" s="78"/>
      <c r="N29" s="46" t="s">
        <v>136</v>
      </c>
      <c r="O29" s="78"/>
      <c r="P29" s="78"/>
      <c r="Q29" s="46" t="s">
        <v>132</v>
      </c>
      <c r="R29" s="78"/>
      <c r="S29" s="78"/>
      <c r="T29" s="74" t="s">
        <v>133</v>
      </c>
      <c r="U29" s="78"/>
      <c r="V29" s="78"/>
      <c r="W29" s="74" t="s">
        <v>133</v>
      </c>
      <c r="X29" s="41" t="s">
        <v>202</v>
      </c>
    </row>
    <row r="30" spans="1:24" s="21" customFormat="1" ht="30" customHeight="1">
      <c r="A30" s="59">
        <v>12</v>
      </c>
      <c r="B30" s="44">
        <v>202149</v>
      </c>
      <c r="C30" s="60" t="s">
        <v>308</v>
      </c>
      <c r="D30" s="50">
        <v>1993</v>
      </c>
      <c r="E30" s="46" t="s">
        <v>59</v>
      </c>
      <c r="F30" s="55" t="s">
        <v>51</v>
      </c>
      <c r="G30" s="63"/>
      <c r="H30" s="69">
        <f t="shared" si="0"/>
        <v>184</v>
      </c>
      <c r="I30" s="70">
        <v>0</v>
      </c>
      <c r="J30" s="70">
        <v>184</v>
      </c>
      <c r="K30" s="50"/>
      <c r="L30" s="50"/>
      <c r="M30" s="78"/>
      <c r="N30" s="78"/>
      <c r="O30" s="78"/>
      <c r="P30" s="78"/>
      <c r="Q30" s="78"/>
      <c r="R30" s="73" t="s">
        <v>139</v>
      </c>
      <c r="S30" s="73" t="s">
        <v>139</v>
      </c>
      <c r="T30" s="74" t="s">
        <v>145</v>
      </c>
      <c r="U30" s="78"/>
      <c r="V30" s="78"/>
      <c r="W30" s="78"/>
      <c r="X30" s="41" t="s">
        <v>202</v>
      </c>
    </row>
    <row r="31" spans="1:24" s="21" customFormat="1" ht="30" customHeight="1">
      <c r="A31" s="59">
        <v>13</v>
      </c>
      <c r="B31" s="44">
        <v>201990</v>
      </c>
      <c r="C31" s="60" t="s">
        <v>112</v>
      </c>
      <c r="D31" s="50">
        <v>1994</v>
      </c>
      <c r="E31" s="46" t="s">
        <v>59</v>
      </c>
      <c r="F31" s="55" t="s">
        <v>57</v>
      </c>
      <c r="G31" s="54" t="s">
        <v>191</v>
      </c>
      <c r="H31" s="69">
        <f t="shared" si="0"/>
        <v>160</v>
      </c>
      <c r="I31" s="70">
        <v>0</v>
      </c>
      <c r="J31" s="70">
        <v>160</v>
      </c>
      <c r="K31" s="50"/>
      <c r="L31" s="50"/>
      <c r="M31" s="78"/>
      <c r="N31" s="78"/>
      <c r="O31" s="78"/>
      <c r="P31" s="78"/>
      <c r="Q31" s="78"/>
      <c r="R31" s="74" t="s">
        <v>143</v>
      </c>
      <c r="S31" s="74" t="s">
        <v>143</v>
      </c>
      <c r="T31" s="74" t="s">
        <v>147</v>
      </c>
      <c r="U31" s="78"/>
      <c r="V31" s="78"/>
      <c r="W31" s="78"/>
      <c r="X31" s="41" t="s">
        <v>202</v>
      </c>
    </row>
    <row r="32" spans="1:24" ht="30" customHeight="1">
      <c r="A32" s="59">
        <v>14</v>
      </c>
      <c r="B32" s="44">
        <v>202225</v>
      </c>
      <c r="C32" s="60" t="s">
        <v>309</v>
      </c>
      <c r="D32" s="46">
        <v>1995</v>
      </c>
      <c r="E32" s="46" t="s">
        <v>6</v>
      </c>
      <c r="F32" s="89" t="s">
        <v>5</v>
      </c>
      <c r="G32" s="54" t="s">
        <v>381</v>
      </c>
      <c r="H32" s="69">
        <f t="shared" si="0"/>
        <v>145</v>
      </c>
      <c r="I32" s="70">
        <v>0</v>
      </c>
      <c r="J32" s="70">
        <v>145</v>
      </c>
      <c r="K32" s="50"/>
      <c r="L32" s="50"/>
      <c r="M32" s="78"/>
      <c r="N32" s="78"/>
      <c r="O32" s="78"/>
      <c r="P32" s="78"/>
      <c r="Q32" s="78"/>
      <c r="R32" s="74" t="s">
        <v>133</v>
      </c>
      <c r="S32" s="74" t="s">
        <v>141</v>
      </c>
      <c r="T32" s="78"/>
      <c r="U32" s="78"/>
      <c r="V32" s="78"/>
      <c r="W32" s="78"/>
      <c r="X32" s="41" t="s">
        <v>202</v>
      </c>
    </row>
    <row r="33" spans="1:24" s="21" customFormat="1" ht="30" customHeight="1">
      <c r="A33" s="59">
        <v>15</v>
      </c>
      <c r="B33" s="59">
        <v>200643</v>
      </c>
      <c r="C33" s="60" t="s">
        <v>311</v>
      </c>
      <c r="D33" s="50">
        <v>1987</v>
      </c>
      <c r="E33" s="50" t="s">
        <v>3</v>
      </c>
      <c r="F33" s="48" t="s">
        <v>312</v>
      </c>
      <c r="G33" s="47" t="s">
        <v>313</v>
      </c>
      <c r="H33" s="69">
        <f t="shared" si="0"/>
        <v>100</v>
      </c>
      <c r="I33" s="70">
        <v>0</v>
      </c>
      <c r="J33" s="70">
        <v>100</v>
      </c>
      <c r="K33" s="50"/>
      <c r="L33" s="50"/>
      <c r="M33" s="78"/>
      <c r="N33" s="78"/>
      <c r="O33" s="78"/>
      <c r="P33" s="78"/>
      <c r="Q33" s="78"/>
      <c r="R33" s="78"/>
      <c r="S33" s="78"/>
      <c r="T33" s="78"/>
      <c r="U33" s="78"/>
      <c r="V33" s="74" t="s">
        <v>129</v>
      </c>
      <c r="W33" s="78"/>
      <c r="X33" s="41" t="s">
        <v>202</v>
      </c>
    </row>
    <row r="34" spans="1:24" s="21" customFormat="1" ht="30" customHeight="1">
      <c r="A34" s="59">
        <v>16</v>
      </c>
      <c r="B34" s="59">
        <v>200357</v>
      </c>
      <c r="C34" s="60" t="s">
        <v>85</v>
      </c>
      <c r="D34" s="50">
        <v>1981</v>
      </c>
      <c r="E34" s="50" t="s">
        <v>3</v>
      </c>
      <c r="F34" s="61" t="s">
        <v>14</v>
      </c>
      <c r="G34" s="61" t="s">
        <v>29</v>
      </c>
      <c r="H34" s="69">
        <f t="shared" si="0"/>
        <v>95</v>
      </c>
      <c r="I34" s="70">
        <v>48</v>
      </c>
      <c r="J34" s="93">
        <v>47</v>
      </c>
      <c r="K34" s="50" t="s">
        <v>144</v>
      </c>
      <c r="L34" s="50" t="s">
        <v>142</v>
      </c>
      <c r="M34" s="78"/>
      <c r="N34" s="78"/>
      <c r="O34" s="78"/>
      <c r="P34" s="78"/>
      <c r="Q34" s="78"/>
      <c r="R34" s="78"/>
      <c r="S34" s="78"/>
      <c r="T34" s="78"/>
      <c r="U34" s="78"/>
      <c r="V34" s="77"/>
      <c r="W34" s="77"/>
      <c r="X34" s="41" t="s">
        <v>202</v>
      </c>
    </row>
    <row r="35" spans="1:24" ht="30" customHeight="1">
      <c r="A35" s="59">
        <v>17</v>
      </c>
      <c r="B35" s="44">
        <v>201782</v>
      </c>
      <c r="C35" s="90" t="s">
        <v>314</v>
      </c>
      <c r="D35" s="52">
        <v>1971</v>
      </c>
      <c r="E35" s="46" t="s">
        <v>59</v>
      </c>
      <c r="F35" s="61" t="s">
        <v>14</v>
      </c>
      <c r="G35" s="54"/>
      <c r="H35" s="69">
        <f t="shared" si="0"/>
        <v>91</v>
      </c>
      <c r="I35" s="70">
        <v>0</v>
      </c>
      <c r="J35" s="70">
        <v>91</v>
      </c>
      <c r="K35" s="50" t="s">
        <v>150</v>
      </c>
      <c r="L35" s="92" t="s">
        <v>152</v>
      </c>
      <c r="M35" s="46" t="s">
        <v>138</v>
      </c>
      <c r="N35" s="46" t="s">
        <v>150</v>
      </c>
      <c r="O35" s="78"/>
      <c r="P35" s="78"/>
      <c r="Q35" s="78"/>
      <c r="R35" s="78"/>
      <c r="S35" s="78"/>
      <c r="T35" s="78"/>
      <c r="U35" s="78"/>
      <c r="V35" s="78"/>
      <c r="W35" s="78"/>
      <c r="X35" s="41" t="s">
        <v>202</v>
      </c>
    </row>
    <row r="36" spans="1:24" s="21" customFormat="1" ht="30" customHeight="1">
      <c r="A36" s="59">
        <v>18</v>
      </c>
      <c r="B36" s="59">
        <v>200161</v>
      </c>
      <c r="C36" s="60" t="s">
        <v>315</v>
      </c>
      <c r="D36" s="50">
        <v>1981</v>
      </c>
      <c r="E36" s="50" t="s">
        <v>87</v>
      </c>
      <c r="F36" s="48" t="s">
        <v>316</v>
      </c>
      <c r="G36" s="61" t="s">
        <v>184</v>
      </c>
      <c r="H36" s="69">
        <f t="shared" si="0"/>
        <v>85</v>
      </c>
      <c r="I36" s="70">
        <v>0</v>
      </c>
      <c r="J36" s="70">
        <v>85</v>
      </c>
      <c r="K36" s="50"/>
      <c r="L36" s="50"/>
      <c r="M36" s="78"/>
      <c r="N36" s="78"/>
      <c r="O36" s="78"/>
      <c r="P36" s="78"/>
      <c r="Q36" s="78"/>
      <c r="R36" s="78"/>
      <c r="S36" s="78"/>
      <c r="T36" s="78"/>
      <c r="U36" s="78"/>
      <c r="V36" s="74" t="s">
        <v>133</v>
      </c>
      <c r="W36" s="78"/>
      <c r="X36" s="41" t="s">
        <v>202</v>
      </c>
    </row>
    <row r="37" spans="1:24" s="21" customFormat="1" ht="30" customHeight="1">
      <c r="A37" s="59">
        <v>19</v>
      </c>
      <c r="B37" s="44">
        <v>201311</v>
      </c>
      <c r="C37" s="90" t="s">
        <v>317</v>
      </c>
      <c r="D37" s="52">
        <v>1987</v>
      </c>
      <c r="E37" s="46" t="s">
        <v>3</v>
      </c>
      <c r="F37" s="61" t="s">
        <v>54</v>
      </c>
      <c r="G37" s="58"/>
      <c r="H37" s="69">
        <f t="shared" si="0"/>
        <v>58</v>
      </c>
      <c r="I37" s="70">
        <v>0</v>
      </c>
      <c r="J37" s="70">
        <v>58</v>
      </c>
      <c r="K37" s="50" t="s">
        <v>136</v>
      </c>
      <c r="L37" s="50" t="s">
        <v>146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41" t="s">
        <v>202</v>
      </c>
    </row>
    <row r="38" spans="1:24" s="21" customFormat="1" ht="30" customHeight="1">
      <c r="A38" s="59">
        <v>20</v>
      </c>
      <c r="B38" s="44">
        <v>201704</v>
      </c>
      <c r="C38" s="91" t="s">
        <v>122</v>
      </c>
      <c r="D38" s="52">
        <v>1994</v>
      </c>
      <c r="E38" s="46" t="s">
        <v>6</v>
      </c>
      <c r="F38" s="89" t="s">
        <v>54</v>
      </c>
      <c r="G38" s="89"/>
      <c r="H38" s="69">
        <f t="shared" si="0"/>
        <v>48</v>
      </c>
      <c r="I38" s="70">
        <v>0</v>
      </c>
      <c r="J38" s="70">
        <v>48</v>
      </c>
      <c r="K38" s="92"/>
      <c r="L38" s="50"/>
      <c r="M38" s="78"/>
      <c r="N38" s="78"/>
      <c r="O38" s="78"/>
      <c r="P38" s="78"/>
      <c r="Q38" s="78"/>
      <c r="R38" s="74" t="s">
        <v>147</v>
      </c>
      <c r="S38" s="78"/>
      <c r="T38" s="78"/>
      <c r="U38" s="78"/>
      <c r="V38" s="78"/>
      <c r="W38" s="78"/>
      <c r="X38" s="41" t="s">
        <v>202</v>
      </c>
    </row>
    <row r="39" spans="1:24" s="21" customFormat="1" ht="30" customHeight="1">
      <c r="A39" s="59">
        <v>21</v>
      </c>
      <c r="B39" s="59">
        <v>203869</v>
      </c>
      <c r="C39" s="60" t="s">
        <v>318</v>
      </c>
      <c r="D39" s="50">
        <v>1973</v>
      </c>
      <c r="E39" s="46" t="s">
        <v>59</v>
      </c>
      <c r="F39" s="55" t="s">
        <v>51</v>
      </c>
      <c r="G39" s="55"/>
      <c r="H39" s="69">
        <f t="shared" si="0"/>
        <v>45</v>
      </c>
      <c r="I39" s="70">
        <v>0</v>
      </c>
      <c r="J39" s="70">
        <v>45</v>
      </c>
      <c r="K39" s="50"/>
      <c r="L39" s="50"/>
      <c r="M39" s="46" t="s">
        <v>142</v>
      </c>
      <c r="N39" s="72" t="s">
        <v>148</v>
      </c>
      <c r="O39" s="78"/>
      <c r="P39" s="78"/>
      <c r="Q39" s="78"/>
      <c r="R39" s="78"/>
      <c r="S39" s="78"/>
      <c r="T39" s="78"/>
      <c r="U39" s="78"/>
      <c r="V39" s="78"/>
      <c r="W39" s="78"/>
      <c r="X39" s="41" t="s">
        <v>202</v>
      </c>
    </row>
    <row r="40" spans="1:24" s="21" customFormat="1" ht="30" customHeight="1">
      <c r="A40" s="59">
        <v>22</v>
      </c>
      <c r="B40" s="59">
        <v>203868</v>
      </c>
      <c r="C40" s="60" t="s">
        <v>319</v>
      </c>
      <c r="D40" s="50">
        <v>1975</v>
      </c>
      <c r="E40" s="46" t="s">
        <v>59</v>
      </c>
      <c r="F40" s="61" t="s">
        <v>54</v>
      </c>
      <c r="G40" s="55"/>
      <c r="H40" s="69">
        <f t="shared" si="0"/>
        <v>22</v>
      </c>
      <c r="I40" s="70">
        <v>0</v>
      </c>
      <c r="J40" s="70">
        <v>22</v>
      </c>
      <c r="K40" s="50"/>
      <c r="L40" s="50"/>
      <c r="M40" s="46" t="s">
        <v>146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41" t="s">
        <v>202</v>
      </c>
    </row>
  </sheetData>
  <sheetProtection/>
  <mergeCells count="22">
    <mergeCell ref="B16:C16"/>
    <mergeCell ref="D16:E16"/>
    <mergeCell ref="F11:G11"/>
    <mergeCell ref="F13:G13"/>
    <mergeCell ref="D15:E15"/>
    <mergeCell ref="F15:G15"/>
    <mergeCell ref="F14:G14"/>
    <mergeCell ref="F16:G16"/>
    <mergeCell ref="B15:C15"/>
    <mergeCell ref="A1:G1"/>
    <mergeCell ref="A2:G2"/>
    <mergeCell ref="A3:F3"/>
    <mergeCell ref="B4:C4"/>
    <mergeCell ref="D4:E4"/>
    <mergeCell ref="F4:G4"/>
    <mergeCell ref="B5:C5"/>
    <mergeCell ref="F8:G8"/>
    <mergeCell ref="B14:C14"/>
    <mergeCell ref="D14:E14"/>
    <mergeCell ref="F9:G9"/>
    <mergeCell ref="F12:G12"/>
    <mergeCell ref="D13:E13"/>
  </mergeCells>
  <printOptions/>
  <pageMargins left="0.11811023622047245" right="0.11811023622047245" top="0.1968503937007874" bottom="0.15748031496062992" header="0" footer="0"/>
  <pageSetup horizontalDpi="600" verticalDpi="600" orientation="landscape" paperSize="9" scale="71" r:id="rId2"/>
  <rowBreaks count="1" manualBreakCount="1">
    <brk id="34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view="pageBreakPreview" zoomScale="75" zoomScaleSheetLayoutView="75" workbookViewId="0" topLeftCell="A1">
      <selection activeCell="A1" sqref="A1:G1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26.00390625" style="0" customWidth="1"/>
    <col min="4" max="4" width="7.421875" style="0" customWidth="1"/>
    <col min="6" max="6" width="23.8515625" style="0" customWidth="1"/>
    <col min="7" max="7" width="22.421875" style="0" customWidth="1"/>
    <col min="8" max="10" width="7.421875" style="0" customWidth="1"/>
    <col min="11" max="23" width="5.7109375" style="0" customWidth="1"/>
    <col min="24" max="24" width="3.8515625" style="0" customWidth="1"/>
  </cols>
  <sheetData>
    <row r="1" spans="1:23" ht="22.5" customHeight="1">
      <c r="A1" s="103"/>
      <c r="B1" s="104"/>
      <c r="C1" s="104"/>
      <c r="D1" s="104"/>
      <c r="E1" s="104"/>
      <c r="F1" s="104"/>
      <c r="G1" s="104"/>
      <c r="H1" s="12"/>
      <c r="I1" s="12"/>
      <c r="J1" s="12"/>
      <c r="K1" s="11"/>
      <c r="L1" s="11"/>
      <c r="M1" s="11"/>
      <c r="N1" s="11"/>
      <c r="O1" s="11"/>
      <c r="P1" s="11"/>
      <c r="Q1" s="11"/>
      <c r="R1" s="11"/>
      <c r="S1" s="6"/>
      <c r="T1" s="6"/>
      <c r="U1" s="6"/>
      <c r="V1" s="6"/>
      <c r="W1" s="7"/>
    </row>
    <row r="2" spans="1:23" ht="24.75" customHeight="1">
      <c r="A2" s="105" t="s">
        <v>106</v>
      </c>
      <c r="B2" s="106"/>
      <c r="C2" s="106"/>
      <c r="D2" s="106"/>
      <c r="E2" s="106"/>
      <c r="F2" s="106"/>
      <c r="G2" s="106"/>
      <c r="H2" s="15"/>
      <c r="I2" s="15"/>
      <c r="J2" s="1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ht="24" customHeight="1">
      <c r="A3" s="107" t="s">
        <v>63</v>
      </c>
      <c r="B3" s="108"/>
      <c r="C3" s="108"/>
      <c r="D3" s="108"/>
      <c r="E3" s="108"/>
      <c r="F3" s="108"/>
      <c r="G3" s="25"/>
      <c r="H3" s="15"/>
      <c r="I3" s="15"/>
      <c r="J3" s="1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ht="16.5" customHeight="1">
      <c r="A4" s="26" t="s">
        <v>64</v>
      </c>
      <c r="B4" s="99" t="s">
        <v>231</v>
      </c>
      <c r="C4" s="99"/>
      <c r="D4" s="99" t="s">
        <v>232</v>
      </c>
      <c r="E4" s="99"/>
      <c r="F4" s="99" t="s">
        <v>81</v>
      </c>
      <c r="G4" s="99"/>
      <c r="H4" s="27" t="s">
        <v>68</v>
      </c>
      <c r="I4" s="10"/>
      <c r="J4" s="2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</row>
    <row r="5" spans="1:23" ht="16.5" customHeight="1">
      <c r="A5" s="26" t="s">
        <v>65</v>
      </c>
      <c r="B5" s="99" t="s">
        <v>231</v>
      </c>
      <c r="C5" s="99"/>
      <c r="D5" s="27" t="s">
        <v>233</v>
      </c>
      <c r="E5" s="27"/>
      <c r="F5" s="27" t="s">
        <v>288</v>
      </c>
      <c r="G5" s="27"/>
      <c r="H5" s="27" t="s">
        <v>68</v>
      </c>
      <c r="I5" s="10"/>
      <c r="J5" s="2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1:23" ht="16.5" customHeight="1">
      <c r="A6" s="26" t="s">
        <v>66</v>
      </c>
      <c r="B6" s="13" t="s">
        <v>128</v>
      </c>
      <c r="C6" s="27"/>
      <c r="D6" s="27" t="s">
        <v>376</v>
      </c>
      <c r="E6" s="27"/>
      <c r="F6" s="33" t="s">
        <v>379</v>
      </c>
      <c r="G6" s="33"/>
      <c r="H6" s="27" t="s">
        <v>378</v>
      </c>
      <c r="I6" s="10"/>
      <c r="J6" s="2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6.5" customHeight="1">
      <c r="A7" s="26" t="s">
        <v>69</v>
      </c>
      <c r="B7" s="13" t="s">
        <v>128</v>
      </c>
      <c r="C7" s="27"/>
      <c r="D7" s="27" t="s">
        <v>235</v>
      </c>
      <c r="E7" s="27"/>
      <c r="F7" s="27" t="s">
        <v>81</v>
      </c>
      <c r="G7" s="27"/>
      <c r="H7" s="27" t="s">
        <v>68</v>
      </c>
      <c r="I7" s="10"/>
      <c r="J7" s="2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5" customHeight="1">
      <c r="A8" s="26" t="s">
        <v>70</v>
      </c>
      <c r="B8" s="27" t="s">
        <v>236</v>
      </c>
      <c r="C8" s="27"/>
      <c r="D8" s="27" t="s">
        <v>237</v>
      </c>
      <c r="E8" s="27"/>
      <c r="F8" s="99" t="s">
        <v>234</v>
      </c>
      <c r="G8" s="99"/>
      <c r="H8" s="27" t="s">
        <v>254</v>
      </c>
      <c r="I8" s="10"/>
      <c r="J8" s="2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5" customHeight="1">
      <c r="A9" s="28" t="s">
        <v>71</v>
      </c>
      <c r="B9" s="27" t="s">
        <v>236</v>
      </c>
      <c r="C9" s="13"/>
      <c r="D9" s="13" t="s">
        <v>239</v>
      </c>
      <c r="E9" s="13"/>
      <c r="F9" s="99" t="s">
        <v>292</v>
      </c>
      <c r="G9" s="99"/>
      <c r="H9" s="27" t="s">
        <v>68</v>
      </c>
      <c r="I9" s="10"/>
      <c r="J9" s="2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5" customHeight="1">
      <c r="A10" s="28" t="s">
        <v>73</v>
      </c>
      <c r="B10" s="27" t="s">
        <v>236</v>
      </c>
      <c r="C10" s="13"/>
      <c r="D10" s="13" t="s">
        <v>241</v>
      </c>
      <c r="E10" s="13"/>
      <c r="F10" s="27" t="s">
        <v>81</v>
      </c>
      <c r="G10" s="27"/>
      <c r="H10" s="27" t="s">
        <v>68</v>
      </c>
      <c r="I10" s="10"/>
      <c r="J10" s="27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5"/>
    </row>
    <row r="11" spans="1:23" ht="16.5" customHeight="1">
      <c r="A11" s="28" t="s">
        <v>74</v>
      </c>
      <c r="B11" s="13" t="s">
        <v>242</v>
      </c>
      <c r="C11" s="13"/>
      <c r="D11" s="13" t="s">
        <v>243</v>
      </c>
      <c r="E11" s="13"/>
      <c r="F11" s="99" t="s">
        <v>244</v>
      </c>
      <c r="G11" s="99"/>
      <c r="H11" s="27" t="s">
        <v>291</v>
      </c>
      <c r="I11" s="10"/>
      <c r="J11" s="27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5"/>
    </row>
    <row r="12" spans="1:23" ht="16.5" customHeight="1">
      <c r="A12" s="28" t="s">
        <v>75</v>
      </c>
      <c r="B12" s="13" t="s">
        <v>242</v>
      </c>
      <c r="C12" s="13"/>
      <c r="D12" s="13" t="s">
        <v>245</v>
      </c>
      <c r="E12" s="13"/>
      <c r="F12" s="102" t="s">
        <v>293</v>
      </c>
      <c r="G12" s="102"/>
      <c r="H12" s="27" t="s">
        <v>68</v>
      </c>
      <c r="I12" s="10"/>
      <c r="J12" s="27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5"/>
    </row>
    <row r="13" spans="1:23" ht="16.5" customHeight="1">
      <c r="A13" s="28" t="s">
        <v>76</v>
      </c>
      <c r="B13" s="13" t="s">
        <v>242</v>
      </c>
      <c r="C13" s="39"/>
      <c r="D13" s="99" t="s">
        <v>247</v>
      </c>
      <c r="E13" s="99"/>
      <c r="F13" s="99" t="s">
        <v>289</v>
      </c>
      <c r="G13" s="99"/>
      <c r="H13" s="27" t="s">
        <v>68</v>
      </c>
      <c r="J13" s="2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>
      <c r="A14" s="28" t="s">
        <v>77</v>
      </c>
      <c r="B14" s="102" t="s">
        <v>249</v>
      </c>
      <c r="C14" s="102"/>
      <c r="D14" s="99" t="s">
        <v>250</v>
      </c>
      <c r="E14" s="99"/>
      <c r="F14" s="99" t="s">
        <v>294</v>
      </c>
      <c r="G14" s="99"/>
      <c r="H14" s="27" t="s">
        <v>72</v>
      </c>
      <c r="I14" s="10"/>
      <c r="J14" s="2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29" t="s">
        <v>78</v>
      </c>
      <c r="B15" s="102" t="s">
        <v>249</v>
      </c>
      <c r="C15" s="102"/>
      <c r="D15" s="99" t="s">
        <v>252</v>
      </c>
      <c r="E15" s="99"/>
      <c r="F15" s="102" t="s">
        <v>295</v>
      </c>
      <c r="G15" s="102"/>
      <c r="H15" s="27" t="s">
        <v>68</v>
      </c>
      <c r="I15" s="10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5" customHeight="1">
      <c r="A16" s="30" t="s">
        <v>79</v>
      </c>
      <c r="B16" s="100" t="s">
        <v>249</v>
      </c>
      <c r="C16" s="100"/>
      <c r="D16" s="101" t="s">
        <v>253</v>
      </c>
      <c r="E16" s="101"/>
      <c r="F16" s="109" t="s">
        <v>67</v>
      </c>
      <c r="G16" s="109"/>
      <c r="H16" s="31" t="s">
        <v>68</v>
      </c>
      <c r="I16" s="20"/>
      <c r="J16" s="3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8"/>
      <c r="V16" s="18"/>
      <c r="W16" s="22"/>
    </row>
    <row r="17" spans="1:23" ht="18" customHeight="1">
      <c r="A17" s="17"/>
      <c r="B17" s="17"/>
      <c r="C17" s="17"/>
      <c r="D17" s="17"/>
      <c r="E17" s="17"/>
      <c r="F17" s="17"/>
      <c r="G17" s="17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31.5">
      <c r="A18" s="42" t="s">
        <v>0</v>
      </c>
      <c r="B18" s="42" t="s">
        <v>126</v>
      </c>
      <c r="C18" s="42" t="s">
        <v>1</v>
      </c>
      <c r="D18" s="42" t="s">
        <v>7</v>
      </c>
      <c r="E18" s="42" t="s">
        <v>8</v>
      </c>
      <c r="F18" s="42" t="s">
        <v>2</v>
      </c>
      <c r="G18" s="43" t="s">
        <v>9</v>
      </c>
      <c r="H18" s="68" t="s">
        <v>61</v>
      </c>
      <c r="I18" s="68" t="s">
        <v>60</v>
      </c>
      <c r="J18" s="68" t="s">
        <v>203</v>
      </c>
      <c r="K18" s="80">
        <v>1</v>
      </c>
      <c r="L18" s="81">
        <v>2</v>
      </c>
      <c r="M18" s="43">
        <v>3</v>
      </c>
      <c r="N18" s="43">
        <v>4</v>
      </c>
      <c r="O18" s="43">
        <v>5</v>
      </c>
      <c r="P18" s="43">
        <v>6</v>
      </c>
      <c r="Q18" s="43">
        <v>7</v>
      </c>
      <c r="R18" s="43">
        <v>8</v>
      </c>
      <c r="S18" s="43">
        <v>9</v>
      </c>
      <c r="T18" s="82">
        <v>10</v>
      </c>
      <c r="U18" s="82">
        <v>11</v>
      </c>
      <c r="V18" s="82">
        <v>12</v>
      </c>
      <c r="W18" s="82">
        <v>13</v>
      </c>
    </row>
    <row r="19" spans="1:24" s="21" customFormat="1" ht="30" customHeight="1">
      <c r="A19" s="44">
        <v>1</v>
      </c>
      <c r="B19" s="59">
        <v>104151</v>
      </c>
      <c r="C19" s="56" t="s">
        <v>93</v>
      </c>
      <c r="D19" s="46">
        <v>1996</v>
      </c>
      <c r="E19" s="46" t="s">
        <v>6</v>
      </c>
      <c r="F19" s="55" t="s">
        <v>14</v>
      </c>
      <c r="G19" s="57" t="s">
        <v>220</v>
      </c>
      <c r="H19" s="69">
        <f aca="true" t="shared" si="0" ref="H19:H50">J19+I19</f>
        <v>1519</v>
      </c>
      <c r="I19" s="94">
        <v>725</v>
      </c>
      <c r="J19" s="94">
        <v>794</v>
      </c>
      <c r="K19" s="46" t="s">
        <v>136</v>
      </c>
      <c r="L19" s="46" t="s">
        <v>132</v>
      </c>
      <c r="M19" s="46" t="s">
        <v>132</v>
      </c>
      <c r="N19" s="46" t="s">
        <v>138</v>
      </c>
      <c r="O19" s="72" t="s">
        <v>130</v>
      </c>
      <c r="P19" s="46" t="s">
        <v>132</v>
      </c>
      <c r="Q19" s="46" t="s">
        <v>136</v>
      </c>
      <c r="R19" s="74" t="s">
        <v>129</v>
      </c>
      <c r="S19" s="74" t="s">
        <v>133</v>
      </c>
      <c r="T19" s="74" t="s">
        <v>137</v>
      </c>
      <c r="U19" s="74" t="s">
        <v>129</v>
      </c>
      <c r="V19" s="74" t="s">
        <v>129</v>
      </c>
      <c r="W19" s="74" t="s">
        <v>147</v>
      </c>
      <c r="X19" s="41" t="s">
        <v>202</v>
      </c>
    </row>
    <row r="20" spans="1:24" s="21" customFormat="1" ht="30" customHeight="1">
      <c r="A20" s="44">
        <v>2</v>
      </c>
      <c r="B20" s="59">
        <v>103685</v>
      </c>
      <c r="C20" s="53" t="s">
        <v>97</v>
      </c>
      <c r="D20" s="50">
        <v>1995</v>
      </c>
      <c r="E20" s="46" t="s">
        <v>3</v>
      </c>
      <c r="F20" s="63" t="s">
        <v>5</v>
      </c>
      <c r="G20" s="54" t="s">
        <v>383</v>
      </c>
      <c r="H20" s="69">
        <f t="shared" si="0"/>
        <v>1245</v>
      </c>
      <c r="I20" s="94">
        <v>380</v>
      </c>
      <c r="J20" s="94">
        <v>865</v>
      </c>
      <c r="K20" s="46" t="s">
        <v>132</v>
      </c>
      <c r="L20" s="46" t="s">
        <v>134</v>
      </c>
      <c r="M20" s="72" t="s">
        <v>130</v>
      </c>
      <c r="N20" s="46" t="s">
        <v>132</v>
      </c>
      <c r="O20" s="46" t="s">
        <v>132</v>
      </c>
      <c r="P20" s="72" t="s">
        <v>130</v>
      </c>
      <c r="Q20" s="72" t="s">
        <v>130</v>
      </c>
      <c r="R20" s="73" t="s">
        <v>135</v>
      </c>
      <c r="S20" s="74" t="s">
        <v>129</v>
      </c>
      <c r="T20" s="73" t="s">
        <v>135</v>
      </c>
      <c r="U20" s="73" t="s">
        <v>131</v>
      </c>
      <c r="V20" s="73" t="s">
        <v>131</v>
      </c>
      <c r="W20" s="74" t="s">
        <v>129</v>
      </c>
      <c r="X20" s="41" t="s">
        <v>202</v>
      </c>
    </row>
    <row r="21" spans="1:24" s="21" customFormat="1" ht="30" customHeight="1">
      <c r="A21" s="44">
        <v>3</v>
      </c>
      <c r="B21" s="59">
        <v>105880</v>
      </c>
      <c r="C21" s="56" t="s">
        <v>201</v>
      </c>
      <c r="D21" s="62">
        <v>1994</v>
      </c>
      <c r="E21" s="46" t="s">
        <v>6</v>
      </c>
      <c r="F21" s="63" t="s">
        <v>5</v>
      </c>
      <c r="G21" s="58" t="s">
        <v>205</v>
      </c>
      <c r="H21" s="69">
        <f t="shared" si="0"/>
        <v>700</v>
      </c>
      <c r="I21" s="94">
        <v>450</v>
      </c>
      <c r="J21" s="94">
        <v>250</v>
      </c>
      <c r="K21" s="72" t="s">
        <v>130</v>
      </c>
      <c r="L21" s="72" t="s">
        <v>130</v>
      </c>
      <c r="M21" s="78"/>
      <c r="N21" s="72" t="s">
        <v>130</v>
      </c>
      <c r="O21" s="78"/>
      <c r="P21" s="78"/>
      <c r="Q21" s="78"/>
      <c r="R21" s="78"/>
      <c r="S21" s="78"/>
      <c r="T21" s="74" t="s">
        <v>129</v>
      </c>
      <c r="U21" s="78"/>
      <c r="V21" s="78"/>
      <c r="W21" s="78"/>
      <c r="X21" s="41" t="s">
        <v>202</v>
      </c>
    </row>
    <row r="22" spans="1:24" s="21" customFormat="1" ht="30" customHeight="1">
      <c r="A22" s="44">
        <v>4</v>
      </c>
      <c r="B22" s="59">
        <v>104635</v>
      </c>
      <c r="C22" s="56" t="s">
        <v>99</v>
      </c>
      <c r="D22" s="46">
        <v>1996</v>
      </c>
      <c r="E22" s="46" t="s">
        <v>6</v>
      </c>
      <c r="F22" s="55" t="s">
        <v>14</v>
      </c>
      <c r="G22" s="57" t="s">
        <v>220</v>
      </c>
      <c r="H22" s="69">
        <f t="shared" si="0"/>
        <v>690</v>
      </c>
      <c r="I22" s="94">
        <v>170</v>
      </c>
      <c r="J22" s="94">
        <v>520</v>
      </c>
      <c r="K22" s="46"/>
      <c r="L22" s="46"/>
      <c r="M22" s="78"/>
      <c r="N22" s="78"/>
      <c r="O22" s="46" t="s">
        <v>134</v>
      </c>
      <c r="P22" s="46" t="s">
        <v>134</v>
      </c>
      <c r="Q22" s="46" t="s">
        <v>134</v>
      </c>
      <c r="R22" s="73" t="s">
        <v>131</v>
      </c>
      <c r="S22" s="73" t="s">
        <v>135</v>
      </c>
      <c r="T22" s="73" t="s">
        <v>139</v>
      </c>
      <c r="U22" s="74" t="s">
        <v>137</v>
      </c>
      <c r="V22" s="78"/>
      <c r="W22" s="73" t="s">
        <v>131</v>
      </c>
      <c r="X22" s="41" t="s">
        <v>202</v>
      </c>
    </row>
    <row r="23" spans="1:24" s="21" customFormat="1" ht="30" customHeight="1">
      <c r="A23" s="44">
        <v>5</v>
      </c>
      <c r="B23" s="59">
        <v>104124</v>
      </c>
      <c r="C23" s="53" t="s">
        <v>90</v>
      </c>
      <c r="D23" s="50">
        <v>1995</v>
      </c>
      <c r="E23" s="46" t="s">
        <v>6</v>
      </c>
      <c r="F23" s="55" t="s">
        <v>53</v>
      </c>
      <c r="G23" s="54" t="s">
        <v>320</v>
      </c>
      <c r="H23" s="69">
        <f t="shared" si="0"/>
        <v>425</v>
      </c>
      <c r="I23" s="94">
        <v>321</v>
      </c>
      <c r="J23" s="94">
        <v>104</v>
      </c>
      <c r="K23" s="46"/>
      <c r="L23" s="46"/>
      <c r="M23" s="46" t="s">
        <v>134</v>
      </c>
      <c r="N23" s="78"/>
      <c r="O23" s="46" t="s">
        <v>140</v>
      </c>
      <c r="P23" s="46" t="s">
        <v>136</v>
      </c>
      <c r="Q23" s="78"/>
      <c r="R23" s="78"/>
      <c r="S23" s="78"/>
      <c r="T23" s="78"/>
      <c r="U23" s="78"/>
      <c r="V23" s="78"/>
      <c r="W23" s="78"/>
      <c r="X23" s="41" t="s">
        <v>202</v>
      </c>
    </row>
    <row r="24" spans="1:24" s="21" customFormat="1" ht="30" customHeight="1">
      <c r="A24" s="44">
        <v>6</v>
      </c>
      <c r="B24" s="59">
        <v>103557</v>
      </c>
      <c r="C24" s="53" t="s">
        <v>321</v>
      </c>
      <c r="D24" s="50">
        <v>1995</v>
      </c>
      <c r="E24" s="50" t="s">
        <v>59</v>
      </c>
      <c r="F24" s="55" t="s">
        <v>48</v>
      </c>
      <c r="G24" s="55"/>
      <c r="H24" s="69">
        <f t="shared" si="0"/>
        <v>407</v>
      </c>
      <c r="I24" s="94">
        <v>0</v>
      </c>
      <c r="J24" s="94">
        <v>407</v>
      </c>
      <c r="K24" s="77"/>
      <c r="L24" s="77"/>
      <c r="M24" s="78"/>
      <c r="N24" s="78"/>
      <c r="O24" s="78"/>
      <c r="P24" s="78"/>
      <c r="Q24" s="78"/>
      <c r="R24" s="74" t="s">
        <v>141</v>
      </c>
      <c r="S24" s="73" t="s">
        <v>131</v>
      </c>
      <c r="T24" s="74" t="s">
        <v>133</v>
      </c>
      <c r="U24" s="74" t="s">
        <v>133</v>
      </c>
      <c r="V24" s="78"/>
      <c r="W24" s="74" t="s">
        <v>133</v>
      </c>
      <c r="X24" s="41" t="s">
        <v>202</v>
      </c>
    </row>
    <row r="25" spans="1:24" s="21" customFormat="1" ht="30" customHeight="1">
      <c r="A25" s="44">
        <v>7</v>
      </c>
      <c r="B25" s="59">
        <v>103794</v>
      </c>
      <c r="C25" s="56" t="s">
        <v>103</v>
      </c>
      <c r="D25" s="46">
        <v>1994</v>
      </c>
      <c r="E25" s="46" t="s">
        <v>59</v>
      </c>
      <c r="F25" s="55" t="s">
        <v>58</v>
      </c>
      <c r="G25" s="54" t="s">
        <v>46</v>
      </c>
      <c r="H25" s="69">
        <f t="shared" si="0"/>
        <v>384</v>
      </c>
      <c r="I25" s="94">
        <v>0</v>
      </c>
      <c r="J25" s="94">
        <v>384</v>
      </c>
      <c r="K25" s="77"/>
      <c r="L25" s="77"/>
      <c r="M25" s="78"/>
      <c r="N25" s="78"/>
      <c r="O25" s="46" t="s">
        <v>142</v>
      </c>
      <c r="P25" s="46" t="s">
        <v>144</v>
      </c>
      <c r="Q25" s="46" t="s">
        <v>142</v>
      </c>
      <c r="R25" s="74" t="s">
        <v>155</v>
      </c>
      <c r="S25" s="74" t="s">
        <v>147</v>
      </c>
      <c r="T25" s="74" t="s">
        <v>143</v>
      </c>
      <c r="U25" s="74" t="s">
        <v>141</v>
      </c>
      <c r="V25" s="74" t="s">
        <v>141</v>
      </c>
      <c r="W25" s="74" t="s">
        <v>143</v>
      </c>
      <c r="X25" s="41" t="s">
        <v>202</v>
      </c>
    </row>
    <row r="26" spans="1:24" s="21" customFormat="1" ht="30" customHeight="1">
      <c r="A26" s="44">
        <v>8</v>
      </c>
      <c r="B26" s="59">
        <v>105881</v>
      </c>
      <c r="C26" s="53" t="s">
        <v>208</v>
      </c>
      <c r="D26" s="50">
        <v>1995</v>
      </c>
      <c r="E26" s="46" t="s">
        <v>59</v>
      </c>
      <c r="F26" s="63" t="s">
        <v>5</v>
      </c>
      <c r="G26" s="54"/>
      <c r="H26" s="69">
        <f t="shared" si="0"/>
        <v>315</v>
      </c>
      <c r="I26" s="94">
        <v>0</v>
      </c>
      <c r="J26" s="94">
        <v>315</v>
      </c>
      <c r="K26" s="46" t="s">
        <v>134</v>
      </c>
      <c r="L26" s="46" t="s">
        <v>142</v>
      </c>
      <c r="M26" s="78"/>
      <c r="N26" s="46" t="s">
        <v>136</v>
      </c>
      <c r="O26" s="78"/>
      <c r="P26" s="78"/>
      <c r="Q26" s="46" t="s">
        <v>132</v>
      </c>
      <c r="R26" s="78"/>
      <c r="S26" s="78"/>
      <c r="T26" s="73" t="s">
        <v>131</v>
      </c>
      <c r="U26" s="78"/>
      <c r="V26" s="78"/>
      <c r="W26" s="73" t="s">
        <v>135</v>
      </c>
      <c r="X26" s="41" t="s">
        <v>202</v>
      </c>
    </row>
    <row r="27" spans="1:24" s="21" customFormat="1" ht="30" customHeight="1">
      <c r="A27" s="44">
        <v>9</v>
      </c>
      <c r="B27" s="59">
        <v>105359</v>
      </c>
      <c r="C27" s="56" t="s">
        <v>104</v>
      </c>
      <c r="D27" s="46">
        <v>1996</v>
      </c>
      <c r="E27" s="46" t="s">
        <v>6</v>
      </c>
      <c r="F27" s="63" t="s">
        <v>5</v>
      </c>
      <c r="G27" s="54" t="s">
        <v>204</v>
      </c>
      <c r="H27" s="69">
        <f t="shared" si="0"/>
        <v>270</v>
      </c>
      <c r="I27" s="94">
        <v>0</v>
      </c>
      <c r="J27" s="94">
        <v>270</v>
      </c>
      <c r="K27" s="72"/>
      <c r="L27" s="76"/>
      <c r="M27" s="46" t="s">
        <v>136</v>
      </c>
      <c r="N27" s="46" t="s">
        <v>144</v>
      </c>
      <c r="O27" s="78"/>
      <c r="P27" s="78"/>
      <c r="Q27" s="78"/>
      <c r="R27" s="78"/>
      <c r="S27" s="78"/>
      <c r="T27" s="78"/>
      <c r="U27" s="73" t="s">
        <v>139</v>
      </c>
      <c r="V27" s="74" t="s">
        <v>133</v>
      </c>
      <c r="W27" s="74" t="s">
        <v>141</v>
      </c>
      <c r="X27" s="41" t="s">
        <v>202</v>
      </c>
    </row>
    <row r="28" spans="1:24" s="21" customFormat="1" ht="30" customHeight="1">
      <c r="A28" s="44">
        <v>10</v>
      </c>
      <c r="B28" s="59">
        <v>104636</v>
      </c>
      <c r="C28" s="53" t="s">
        <v>225</v>
      </c>
      <c r="D28" s="50">
        <v>1997</v>
      </c>
      <c r="E28" s="46" t="s">
        <v>6</v>
      </c>
      <c r="F28" s="55" t="s">
        <v>14</v>
      </c>
      <c r="G28" s="57" t="s">
        <v>220</v>
      </c>
      <c r="H28" s="69">
        <f t="shared" si="0"/>
        <v>252</v>
      </c>
      <c r="I28" s="94">
        <v>0</v>
      </c>
      <c r="J28" s="94">
        <v>252</v>
      </c>
      <c r="K28" s="46" t="s">
        <v>138</v>
      </c>
      <c r="L28" s="46" t="s">
        <v>140</v>
      </c>
      <c r="M28" s="46" t="s">
        <v>138</v>
      </c>
      <c r="N28" s="46" t="s">
        <v>140</v>
      </c>
      <c r="O28" s="78"/>
      <c r="P28" s="78"/>
      <c r="Q28" s="78"/>
      <c r="R28" s="74" t="s">
        <v>133</v>
      </c>
      <c r="S28" s="74" t="s">
        <v>170</v>
      </c>
      <c r="T28" s="74" t="s">
        <v>155</v>
      </c>
      <c r="U28" s="78"/>
      <c r="V28" s="78"/>
      <c r="W28" s="78"/>
      <c r="X28" s="41" t="s">
        <v>202</v>
      </c>
    </row>
    <row r="29" spans="1:24" s="21" customFormat="1" ht="30" customHeight="1">
      <c r="A29" s="44">
        <v>11</v>
      </c>
      <c r="B29" s="59">
        <v>131306</v>
      </c>
      <c r="C29" s="56" t="s">
        <v>322</v>
      </c>
      <c r="D29" s="46">
        <v>1996</v>
      </c>
      <c r="E29" s="46" t="s">
        <v>59</v>
      </c>
      <c r="F29" s="55" t="s">
        <v>58</v>
      </c>
      <c r="G29" s="54" t="s">
        <v>46</v>
      </c>
      <c r="H29" s="69">
        <f t="shared" si="0"/>
        <v>252</v>
      </c>
      <c r="I29" s="94">
        <v>0</v>
      </c>
      <c r="J29" s="94">
        <v>252</v>
      </c>
      <c r="K29" s="77"/>
      <c r="L29" s="77"/>
      <c r="M29" s="78"/>
      <c r="N29" s="78"/>
      <c r="O29" s="46" t="s">
        <v>136</v>
      </c>
      <c r="P29" s="46" t="s">
        <v>140</v>
      </c>
      <c r="Q29" s="46" t="s">
        <v>138</v>
      </c>
      <c r="R29" s="74" t="s">
        <v>145</v>
      </c>
      <c r="S29" s="74" t="s">
        <v>145</v>
      </c>
      <c r="T29" s="74" t="s">
        <v>145</v>
      </c>
      <c r="U29" s="78"/>
      <c r="V29" s="78"/>
      <c r="W29" s="78"/>
      <c r="X29" s="41" t="s">
        <v>202</v>
      </c>
    </row>
    <row r="30" spans="1:24" s="21" customFormat="1" ht="30" customHeight="1">
      <c r="A30" s="44">
        <v>12</v>
      </c>
      <c r="B30" s="59">
        <v>103797</v>
      </c>
      <c r="C30" s="53" t="s">
        <v>200</v>
      </c>
      <c r="D30" s="50">
        <v>1996</v>
      </c>
      <c r="E30" s="46" t="s">
        <v>6</v>
      </c>
      <c r="F30" s="55" t="s">
        <v>58</v>
      </c>
      <c r="G30" s="54"/>
      <c r="H30" s="69">
        <f t="shared" si="0"/>
        <v>236</v>
      </c>
      <c r="I30" s="94">
        <v>0</v>
      </c>
      <c r="J30" s="94">
        <v>236</v>
      </c>
      <c r="K30" s="46" t="s">
        <v>156</v>
      </c>
      <c r="L30" s="72" t="s">
        <v>148</v>
      </c>
      <c r="M30" s="78"/>
      <c r="N30" s="78"/>
      <c r="O30" s="46" t="s">
        <v>138</v>
      </c>
      <c r="P30" s="46" t="s">
        <v>138</v>
      </c>
      <c r="Q30" s="46" t="s">
        <v>144</v>
      </c>
      <c r="R30" s="74" t="s">
        <v>162</v>
      </c>
      <c r="S30" s="73" t="s">
        <v>139</v>
      </c>
      <c r="T30" s="74" t="s">
        <v>164</v>
      </c>
      <c r="U30" s="78"/>
      <c r="V30" s="78"/>
      <c r="W30" s="78"/>
      <c r="X30" s="41" t="s">
        <v>202</v>
      </c>
    </row>
    <row r="31" spans="1:24" s="21" customFormat="1" ht="30" customHeight="1">
      <c r="A31" s="44">
        <v>13</v>
      </c>
      <c r="B31" s="59">
        <v>103681</v>
      </c>
      <c r="C31" s="56" t="s">
        <v>198</v>
      </c>
      <c r="D31" s="46">
        <v>1995</v>
      </c>
      <c r="E31" s="46" t="s">
        <v>6</v>
      </c>
      <c r="F31" s="63" t="s">
        <v>92</v>
      </c>
      <c r="G31" s="54" t="s">
        <v>323</v>
      </c>
      <c r="H31" s="69">
        <f t="shared" si="0"/>
        <v>232</v>
      </c>
      <c r="I31" s="94">
        <v>0</v>
      </c>
      <c r="J31" s="94">
        <v>232</v>
      </c>
      <c r="K31" s="46"/>
      <c r="L31" s="46" t="s">
        <v>136</v>
      </c>
      <c r="M31" s="78"/>
      <c r="N31" s="78"/>
      <c r="O31" s="78"/>
      <c r="P31" s="78"/>
      <c r="Q31" s="78"/>
      <c r="R31" s="78"/>
      <c r="S31" s="78"/>
      <c r="T31" s="78"/>
      <c r="U31" s="74" t="s">
        <v>145</v>
      </c>
      <c r="V31" s="74" t="s">
        <v>137</v>
      </c>
      <c r="W31" s="74" t="s">
        <v>137</v>
      </c>
      <c r="X31" s="41" t="s">
        <v>202</v>
      </c>
    </row>
    <row r="32" spans="1:24" s="21" customFormat="1" ht="30" customHeight="1">
      <c r="A32" s="44">
        <v>14</v>
      </c>
      <c r="B32" s="59">
        <v>105119</v>
      </c>
      <c r="C32" s="53" t="s">
        <v>105</v>
      </c>
      <c r="D32" s="50">
        <v>1997</v>
      </c>
      <c r="E32" s="46" t="s">
        <v>59</v>
      </c>
      <c r="F32" s="63" t="s">
        <v>55</v>
      </c>
      <c r="G32" s="57"/>
      <c r="H32" s="69">
        <f t="shared" si="0"/>
        <v>206</v>
      </c>
      <c r="I32" s="94">
        <v>0</v>
      </c>
      <c r="J32" s="94">
        <v>206</v>
      </c>
      <c r="K32" s="46" t="s">
        <v>150</v>
      </c>
      <c r="L32" s="75" t="s">
        <v>159</v>
      </c>
      <c r="M32" s="72" t="s">
        <v>152</v>
      </c>
      <c r="N32" s="46" t="s">
        <v>163</v>
      </c>
      <c r="O32" s="72" t="s">
        <v>148</v>
      </c>
      <c r="P32" s="46" t="s">
        <v>146</v>
      </c>
      <c r="Q32" s="72" t="s">
        <v>148</v>
      </c>
      <c r="R32" s="74" t="s">
        <v>170</v>
      </c>
      <c r="S32" s="78"/>
      <c r="T32" s="74" t="s">
        <v>141</v>
      </c>
      <c r="U32" s="78"/>
      <c r="V32" s="78"/>
      <c r="W32" s="78"/>
      <c r="X32" s="41" t="s">
        <v>202</v>
      </c>
    </row>
    <row r="33" spans="1:24" s="21" customFormat="1" ht="30" customHeight="1">
      <c r="A33" s="44">
        <v>15</v>
      </c>
      <c r="B33" s="59">
        <v>106820</v>
      </c>
      <c r="C33" s="56" t="s">
        <v>324</v>
      </c>
      <c r="D33" s="46">
        <v>1998</v>
      </c>
      <c r="E33" s="46" t="s">
        <v>59</v>
      </c>
      <c r="F33" s="63" t="s">
        <v>30</v>
      </c>
      <c r="G33" s="54"/>
      <c r="H33" s="69">
        <f t="shared" si="0"/>
        <v>203</v>
      </c>
      <c r="I33" s="94">
        <v>0</v>
      </c>
      <c r="J33" s="94">
        <v>203</v>
      </c>
      <c r="K33" s="50"/>
      <c r="L33" s="50"/>
      <c r="M33" s="78"/>
      <c r="N33" s="78"/>
      <c r="O33" s="78"/>
      <c r="P33" s="78"/>
      <c r="Q33" s="78"/>
      <c r="R33" s="73" t="s">
        <v>177</v>
      </c>
      <c r="S33" s="74" t="s">
        <v>155</v>
      </c>
      <c r="T33" s="74" t="s">
        <v>162</v>
      </c>
      <c r="U33" s="74" t="s">
        <v>149</v>
      </c>
      <c r="V33" s="74" t="s">
        <v>145</v>
      </c>
      <c r="W33" s="74" t="s">
        <v>149</v>
      </c>
      <c r="X33" s="41" t="s">
        <v>202</v>
      </c>
    </row>
    <row r="34" spans="1:24" s="21" customFormat="1" ht="30" customHeight="1">
      <c r="A34" s="44">
        <v>16</v>
      </c>
      <c r="B34" s="59">
        <v>104763</v>
      </c>
      <c r="C34" s="56" t="s">
        <v>227</v>
      </c>
      <c r="D34" s="46">
        <v>1997</v>
      </c>
      <c r="E34" s="46" t="s">
        <v>6</v>
      </c>
      <c r="F34" s="55" t="s">
        <v>53</v>
      </c>
      <c r="G34" s="54"/>
      <c r="H34" s="69">
        <f t="shared" si="0"/>
        <v>202</v>
      </c>
      <c r="I34" s="94">
        <v>0</v>
      </c>
      <c r="J34" s="94">
        <v>202</v>
      </c>
      <c r="K34" s="77"/>
      <c r="L34" s="77"/>
      <c r="M34" s="46" t="s">
        <v>144</v>
      </c>
      <c r="N34" s="76" t="s">
        <v>161</v>
      </c>
      <c r="O34" s="78"/>
      <c r="P34" s="78"/>
      <c r="Q34" s="78"/>
      <c r="R34" s="73" t="s">
        <v>139</v>
      </c>
      <c r="S34" s="74" t="s">
        <v>137</v>
      </c>
      <c r="T34" s="74" t="s">
        <v>160</v>
      </c>
      <c r="U34" s="78"/>
      <c r="V34" s="78"/>
      <c r="W34" s="78"/>
      <c r="X34" s="41" t="s">
        <v>202</v>
      </c>
    </row>
    <row r="35" spans="1:24" s="21" customFormat="1" ht="30" customHeight="1">
      <c r="A35" s="44">
        <v>17</v>
      </c>
      <c r="B35" s="59">
        <v>106819</v>
      </c>
      <c r="C35" s="56" t="s">
        <v>325</v>
      </c>
      <c r="D35" s="46">
        <v>1998</v>
      </c>
      <c r="E35" s="46" t="s">
        <v>59</v>
      </c>
      <c r="F35" s="63" t="s">
        <v>30</v>
      </c>
      <c r="G35" s="54"/>
      <c r="H35" s="69">
        <f t="shared" si="0"/>
        <v>196</v>
      </c>
      <c r="I35" s="94">
        <v>0</v>
      </c>
      <c r="J35" s="94">
        <v>196</v>
      </c>
      <c r="K35" s="50"/>
      <c r="L35" s="50"/>
      <c r="M35" s="78"/>
      <c r="N35" s="78"/>
      <c r="O35" s="78"/>
      <c r="P35" s="78"/>
      <c r="Q35" s="78"/>
      <c r="R35" s="74" t="s">
        <v>168</v>
      </c>
      <c r="S35" s="74" t="s">
        <v>176</v>
      </c>
      <c r="T35" s="74" t="s">
        <v>174</v>
      </c>
      <c r="U35" s="74" t="s">
        <v>147</v>
      </c>
      <c r="V35" s="74" t="s">
        <v>147</v>
      </c>
      <c r="W35" s="73" t="s">
        <v>139</v>
      </c>
      <c r="X35" s="41" t="s">
        <v>202</v>
      </c>
    </row>
    <row r="36" spans="1:24" s="21" customFormat="1" ht="30" customHeight="1">
      <c r="A36" s="44">
        <v>18</v>
      </c>
      <c r="B36" s="59">
        <v>104906</v>
      </c>
      <c r="C36" s="56" t="s">
        <v>326</v>
      </c>
      <c r="D36" s="46">
        <v>1998</v>
      </c>
      <c r="E36" s="46" t="s">
        <v>6</v>
      </c>
      <c r="F36" s="55" t="s">
        <v>53</v>
      </c>
      <c r="G36" s="54"/>
      <c r="H36" s="69">
        <f t="shared" si="0"/>
        <v>194</v>
      </c>
      <c r="I36" s="94">
        <v>0</v>
      </c>
      <c r="J36" s="94">
        <v>194</v>
      </c>
      <c r="K36" s="77"/>
      <c r="L36" s="77"/>
      <c r="M36" s="46" t="s">
        <v>140</v>
      </c>
      <c r="N36" s="46" t="s">
        <v>150</v>
      </c>
      <c r="O36" s="78"/>
      <c r="P36" s="78"/>
      <c r="Q36" s="78"/>
      <c r="R36" s="74" t="s">
        <v>137</v>
      </c>
      <c r="S36" s="74" t="s">
        <v>141</v>
      </c>
      <c r="T36" s="74" t="s">
        <v>170</v>
      </c>
      <c r="U36" s="78"/>
      <c r="V36" s="78"/>
      <c r="W36" s="78"/>
      <c r="X36" s="41" t="s">
        <v>202</v>
      </c>
    </row>
    <row r="37" spans="1:24" s="21" customFormat="1" ht="30" customHeight="1">
      <c r="A37" s="44">
        <v>19</v>
      </c>
      <c r="B37" s="59">
        <v>103921</v>
      </c>
      <c r="C37" s="56" t="s">
        <v>267</v>
      </c>
      <c r="D37" s="46">
        <v>1994</v>
      </c>
      <c r="E37" s="46" t="s">
        <v>59</v>
      </c>
      <c r="F37" s="63" t="s">
        <v>48</v>
      </c>
      <c r="G37" s="54"/>
      <c r="H37" s="69">
        <f t="shared" si="0"/>
        <v>186</v>
      </c>
      <c r="I37" s="94">
        <v>0</v>
      </c>
      <c r="J37" s="94">
        <v>186</v>
      </c>
      <c r="K37" s="50"/>
      <c r="L37" s="50"/>
      <c r="M37" s="78"/>
      <c r="N37" s="78"/>
      <c r="O37" s="78"/>
      <c r="P37" s="78"/>
      <c r="Q37" s="78"/>
      <c r="R37" s="78"/>
      <c r="S37" s="78"/>
      <c r="T37" s="78"/>
      <c r="U37" s="74" t="s">
        <v>143</v>
      </c>
      <c r="V37" s="73" t="s">
        <v>135</v>
      </c>
      <c r="W37" s="74" t="s">
        <v>145</v>
      </c>
      <c r="X37" s="41" t="s">
        <v>202</v>
      </c>
    </row>
    <row r="38" spans="1:24" s="21" customFormat="1" ht="30" customHeight="1">
      <c r="A38" s="44">
        <v>20</v>
      </c>
      <c r="B38" s="59">
        <v>106553</v>
      </c>
      <c r="C38" s="56" t="s">
        <v>327</v>
      </c>
      <c r="D38" s="46">
        <v>1994</v>
      </c>
      <c r="E38" s="46" t="s">
        <v>59</v>
      </c>
      <c r="F38" s="63" t="s">
        <v>265</v>
      </c>
      <c r="G38" s="54"/>
      <c r="H38" s="69">
        <f t="shared" si="0"/>
        <v>170</v>
      </c>
      <c r="I38" s="94">
        <v>0</v>
      </c>
      <c r="J38" s="94">
        <v>170</v>
      </c>
      <c r="K38" s="50"/>
      <c r="L38" s="50"/>
      <c r="M38" s="78"/>
      <c r="N38" s="78"/>
      <c r="O38" s="78"/>
      <c r="P38" s="78"/>
      <c r="Q38" s="78"/>
      <c r="R38" s="78"/>
      <c r="S38" s="78"/>
      <c r="T38" s="78"/>
      <c r="U38" s="73" t="s">
        <v>135</v>
      </c>
      <c r="V38" s="74" t="s">
        <v>143</v>
      </c>
      <c r="W38" s="73" t="s">
        <v>153</v>
      </c>
      <c r="X38" s="41" t="s">
        <v>202</v>
      </c>
    </row>
    <row r="39" spans="1:24" s="21" customFormat="1" ht="30" customHeight="1">
      <c r="A39" s="44">
        <v>21</v>
      </c>
      <c r="B39" s="59">
        <v>104633</v>
      </c>
      <c r="C39" s="53" t="s">
        <v>328</v>
      </c>
      <c r="D39" s="50">
        <v>1997</v>
      </c>
      <c r="E39" s="46" t="s">
        <v>59</v>
      </c>
      <c r="F39" s="55" t="s">
        <v>14</v>
      </c>
      <c r="G39" s="57"/>
      <c r="H39" s="69">
        <f t="shared" si="0"/>
        <v>164</v>
      </c>
      <c r="I39" s="94">
        <v>0</v>
      </c>
      <c r="J39" s="94">
        <v>164</v>
      </c>
      <c r="K39" s="46" t="s">
        <v>142</v>
      </c>
      <c r="L39" s="46" t="s">
        <v>144</v>
      </c>
      <c r="M39" s="78"/>
      <c r="N39" s="72" t="s">
        <v>148</v>
      </c>
      <c r="O39" s="78"/>
      <c r="P39" s="78"/>
      <c r="Q39" s="78"/>
      <c r="R39" s="73" t="s">
        <v>153</v>
      </c>
      <c r="S39" s="74" t="s">
        <v>158</v>
      </c>
      <c r="T39" s="74" t="s">
        <v>158</v>
      </c>
      <c r="U39" s="78"/>
      <c r="V39" s="78"/>
      <c r="W39" s="78"/>
      <c r="X39" s="41" t="s">
        <v>202</v>
      </c>
    </row>
    <row r="40" spans="1:24" s="21" customFormat="1" ht="30" customHeight="1">
      <c r="A40" s="44">
        <v>22</v>
      </c>
      <c r="B40" s="59">
        <v>104911</v>
      </c>
      <c r="C40" s="56" t="s">
        <v>329</v>
      </c>
      <c r="D40" s="46">
        <v>1997</v>
      </c>
      <c r="E40" s="46" t="s">
        <v>59</v>
      </c>
      <c r="F40" s="55" t="s">
        <v>53</v>
      </c>
      <c r="G40" s="54"/>
      <c r="H40" s="69">
        <f t="shared" si="0"/>
        <v>164</v>
      </c>
      <c r="I40" s="94">
        <v>0</v>
      </c>
      <c r="J40" s="94">
        <v>164</v>
      </c>
      <c r="K40" s="77"/>
      <c r="L40" s="77"/>
      <c r="M40" s="46" t="s">
        <v>142</v>
      </c>
      <c r="N40" s="46" t="s">
        <v>157</v>
      </c>
      <c r="O40" s="78"/>
      <c r="P40" s="78"/>
      <c r="Q40" s="78"/>
      <c r="R40" s="74" t="s">
        <v>151</v>
      </c>
      <c r="S40" s="74" t="s">
        <v>149</v>
      </c>
      <c r="T40" s="74" t="s">
        <v>151</v>
      </c>
      <c r="U40" s="78"/>
      <c r="V40" s="78"/>
      <c r="W40" s="78"/>
      <c r="X40" s="41" t="s">
        <v>202</v>
      </c>
    </row>
    <row r="41" spans="1:24" s="21" customFormat="1" ht="30" customHeight="1">
      <c r="A41" s="44">
        <v>23</v>
      </c>
      <c r="B41" s="59">
        <v>106818</v>
      </c>
      <c r="C41" s="56" t="s">
        <v>330</v>
      </c>
      <c r="D41" s="46">
        <v>1996</v>
      </c>
      <c r="E41" s="46" t="s">
        <v>59</v>
      </c>
      <c r="F41" s="63" t="s">
        <v>30</v>
      </c>
      <c r="G41" s="54"/>
      <c r="H41" s="69">
        <f t="shared" si="0"/>
        <v>155</v>
      </c>
      <c r="I41" s="94">
        <v>0</v>
      </c>
      <c r="J41" s="94">
        <v>155</v>
      </c>
      <c r="K41" s="50"/>
      <c r="L41" s="50"/>
      <c r="M41" s="78"/>
      <c r="N41" s="78"/>
      <c r="O41" s="78"/>
      <c r="P41" s="78"/>
      <c r="Q41" s="78"/>
      <c r="R41" s="74" t="s">
        <v>172</v>
      </c>
      <c r="S41" s="74" t="s">
        <v>164</v>
      </c>
      <c r="T41" s="74" t="s">
        <v>176</v>
      </c>
      <c r="U41" s="74" t="s">
        <v>151</v>
      </c>
      <c r="V41" s="74" t="s">
        <v>149</v>
      </c>
      <c r="W41" s="74" t="s">
        <v>158</v>
      </c>
      <c r="X41" s="41" t="s">
        <v>202</v>
      </c>
    </row>
    <row r="42" spans="1:24" s="21" customFormat="1" ht="30" customHeight="1">
      <c r="A42" s="44">
        <v>24</v>
      </c>
      <c r="B42" s="59">
        <v>104637</v>
      </c>
      <c r="C42" s="56" t="s">
        <v>102</v>
      </c>
      <c r="D42" s="46">
        <v>1997</v>
      </c>
      <c r="E42" s="46" t="s">
        <v>59</v>
      </c>
      <c r="F42" s="63" t="s">
        <v>14</v>
      </c>
      <c r="G42" s="63"/>
      <c r="H42" s="69">
        <f t="shared" si="0"/>
        <v>143</v>
      </c>
      <c r="I42" s="94">
        <v>0</v>
      </c>
      <c r="J42" s="94">
        <v>143</v>
      </c>
      <c r="K42" s="46" t="s">
        <v>144</v>
      </c>
      <c r="L42" s="46" t="s">
        <v>157</v>
      </c>
      <c r="M42" s="46" t="s">
        <v>150</v>
      </c>
      <c r="N42" s="46" t="s">
        <v>169</v>
      </c>
      <c r="O42" s="78"/>
      <c r="P42" s="78"/>
      <c r="Q42" s="78"/>
      <c r="R42" s="74" t="s">
        <v>149</v>
      </c>
      <c r="S42" s="74" t="s">
        <v>162</v>
      </c>
      <c r="T42" s="73" t="s">
        <v>177</v>
      </c>
      <c r="U42" s="78"/>
      <c r="V42" s="78"/>
      <c r="W42" s="78"/>
      <c r="X42" s="41" t="s">
        <v>202</v>
      </c>
    </row>
    <row r="43" spans="1:24" s="21" customFormat="1" ht="30" customHeight="1">
      <c r="A43" s="44">
        <v>25</v>
      </c>
      <c r="B43" s="59">
        <v>106804</v>
      </c>
      <c r="C43" s="56" t="s">
        <v>331</v>
      </c>
      <c r="D43" s="46">
        <v>1998</v>
      </c>
      <c r="E43" s="46" t="s">
        <v>59</v>
      </c>
      <c r="F43" s="55" t="s">
        <v>30</v>
      </c>
      <c r="G43" s="54"/>
      <c r="H43" s="69">
        <f t="shared" si="0"/>
        <v>122</v>
      </c>
      <c r="I43" s="94">
        <v>0</v>
      </c>
      <c r="J43" s="94">
        <v>122</v>
      </c>
      <c r="K43" s="77"/>
      <c r="L43" s="77"/>
      <c r="M43" s="78"/>
      <c r="N43" s="78"/>
      <c r="O43" s="46" t="s">
        <v>156</v>
      </c>
      <c r="P43" s="46" t="s">
        <v>157</v>
      </c>
      <c r="Q43" s="46" t="s">
        <v>150</v>
      </c>
      <c r="R43" s="78"/>
      <c r="S43" s="78"/>
      <c r="T43" s="78"/>
      <c r="U43" s="73" t="s">
        <v>153</v>
      </c>
      <c r="V43" s="78"/>
      <c r="W43" s="74" t="s">
        <v>155</v>
      </c>
      <c r="X43" s="41" t="s">
        <v>202</v>
      </c>
    </row>
    <row r="44" spans="1:24" s="21" customFormat="1" ht="30" customHeight="1">
      <c r="A44" s="44">
        <v>26</v>
      </c>
      <c r="B44" s="59">
        <v>106798</v>
      </c>
      <c r="C44" s="56" t="s">
        <v>332</v>
      </c>
      <c r="D44" s="46">
        <v>1998</v>
      </c>
      <c r="E44" s="46" t="s">
        <v>59</v>
      </c>
      <c r="F44" s="55" t="s">
        <v>30</v>
      </c>
      <c r="G44" s="54"/>
      <c r="H44" s="69">
        <f t="shared" si="0"/>
        <v>120</v>
      </c>
      <c r="I44" s="94">
        <v>0</v>
      </c>
      <c r="J44" s="94">
        <v>120</v>
      </c>
      <c r="K44" s="77"/>
      <c r="L44" s="77"/>
      <c r="M44" s="46" t="s">
        <v>163</v>
      </c>
      <c r="N44" s="46" t="s">
        <v>154</v>
      </c>
      <c r="O44" s="46" t="s">
        <v>154</v>
      </c>
      <c r="P44" s="46" t="s">
        <v>156</v>
      </c>
      <c r="Q44" s="46" t="s">
        <v>154</v>
      </c>
      <c r="R44" s="74" t="s">
        <v>176</v>
      </c>
      <c r="S44" s="74" t="s">
        <v>174</v>
      </c>
      <c r="T44" s="74" t="s">
        <v>166</v>
      </c>
      <c r="U44" s="78"/>
      <c r="V44" s="78"/>
      <c r="W44" s="78"/>
      <c r="X44" s="41" t="s">
        <v>202</v>
      </c>
    </row>
    <row r="45" spans="1:24" s="21" customFormat="1" ht="30" customHeight="1">
      <c r="A45" s="44">
        <v>27</v>
      </c>
      <c r="B45" s="59">
        <v>104618</v>
      </c>
      <c r="C45" s="53" t="s">
        <v>211</v>
      </c>
      <c r="D45" s="50">
        <v>1995</v>
      </c>
      <c r="E45" s="46" t="s">
        <v>59</v>
      </c>
      <c r="F45" s="54" t="s">
        <v>384</v>
      </c>
      <c r="G45" s="54" t="s">
        <v>333</v>
      </c>
      <c r="H45" s="69">
        <f t="shared" si="0"/>
        <v>110</v>
      </c>
      <c r="I45" s="94">
        <v>0</v>
      </c>
      <c r="J45" s="94">
        <v>110</v>
      </c>
      <c r="K45" s="46"/>
      <c r="L45" s="46"/>
      <c r="M45" s="78"/>
      <c r="N45" s="78"/>
      <c r="O45" s="75" t="s">
        <v>159</v>
      </c>
      <c r="P45" s="46" t="s">
        <v>154</v>
      </c>
      <c r="Q45" s="46" t="s">
        <v>146</v>
      </c>
      <c r="R45" s="74" t="s">
        <v>160</v>
      </c>
      <c r="S45" s="74" t="s">
        <v>168</v>
      </c>
      <c r="T45" s="74" t="s">
        <v>172</v>
      </c>
      <c r="U45" s="78"/>
      <c r="V45" s="78"/>
      <c r="W45" s="78"/>
      <c r="X45" s="41" t="s">
        <v>202</v>
      </c>
    </row>
    <row r="46" spans="1:24" s="21" customFormat="1" ht="30" customHeight="1">
      <c r="A46" s="44">
        <v>28</v>
      </c>
      <c r="B46" s="59">
        <v>104907</v>
      </c>
      <c r="C46" s="56" t="s">
        <v>334</v>
      </c>
      <c r="D46" s="46">
        <v>1998</v>
      </c>
      <c r="E46" s="46" t="s">
        <v>59</v>
      </c>
      <c r="F46" s="55" t="s">
        <v>53</v>
      </c>
      <c r="G46" s="54"/>
      <c r="H46" s="69">
        <f t="shared" si="0"/>
        <v>104</v>
      </c>
      <c r="I46" s="94">
        <v>0</v>
      </c>
      <c r="J46" s="94">
        <v>104</v>
      </c>
      <c r="K46" s="77"/>
      <c r="L46" s="77"/>
      <c r="M46" s="72" t="s">
        <v>148</v>
      </c>
      <c r="N46" s="75" t="s">
        <v>159</v>
      </c>
      <c r="O46" s="78"/>
      <c r="P46" s="78"/>
      <c r="Q46" s="78"/>
      <c r="R46" s="74" t="s">
        <v>143</v>
      </c>
      <c r="S46" s="74" t="s">
        <v>172</v>
      </c>
      <c r="T46" s="78"/>
      <c r="U46" s="78"/>
      <c r="V46" s="78"/>
      <c r="W46" s="78"/>
      <c r="X46" s="41" t="s">
        <v>202</v>
      </c>
    </row>
    <row r="47" spans="1:24" s="21" customFormat="1" ht="30" customHeight="1">
      <c r="A47" s="44">
        <v>29</v>
      </c>
      <c r="B47" s="59">
        <v>104110</v>
      </c>
      <c r="C47" s="56" t="s">
        <v>335</v>
      </c>
      <c r="D47" s="46">
        <v>1995</v>
      </c>
      <c r="E47" s="46" t="s">
        <v>59</v>
      </c>
      <c r="F47" s="63" t="s">
        <v>48</v>
      </c>
      <c r="G47" s="54"/>
      <c r="H47" s="69">
        <f t="shared" si="0"/>
        <v>102</v>
      </c>
      <c r="I47" s="94">
        <v>0</v>
      </c>
      <c r="J47" s="94">
        <v>102</v>
      </c>
      <c r="K47" s="50"/>
      <c r="L47" s="50"/>
      <c r="M47" s="78"/>
      <c r="N47" s="78"/>
      <c r="O47" s="78"/>
      <c r="P47" s="78"/>
      <c r="Q47" s="78"/>
      <c r="R47" s="74" t="s">
        <v>158</v>
      </c>
      <c r="S47" s="74" t="s">
        <v>143</v>
      </c>
      <c r="T47" s="74" t="s">
        <v>168</v>
      </c>
      <c r="U47" s="78"/>
      <c r="V47" s="78"/>
      <c r="W47" s="78"/>
      <c r="X47" s="41" t="s">
        <v>202</v>
      </c>
    </row>
    <row r="48" spans="1:24" s="21" customFormat="1" ht="30" customHeight="1">
      <c r="A48" s="44">
        <v>30</v>
      </c>
      <c r="B48" s="59">
        <v>105879</v>
      </c>
      <c r="C48" s="56" t="s">
        <v>336</v>
      </c>
      <c r="D48" s="46">
        <v>1996</v>
      </c>
      <c r="E48" s="46" t="s">
        <v>59</v>
      </c>
      <c r="F48" s="55" t="s">
        <v>55</v>
      </c>
      <c r="G48" s="54"/>
      <c r="H48" s="69">
        <f t="shared" si="0"/>
        <v>98</v>
      </c>
      <c r="I48" s="94">
        <v>0</v>
      </c>
      <c r="J48" s="94">
        <v>98</v>
      </c>
      <c r="K48" s="77"/>
      <c r="L48" s="77"/>
      <c r="M48" s="76" t="s">
        <v>161</v>
      </c>
      <c r="N48" s="46" t="s">
        <v>146</v>
      </c>
      <c r="O48" s="78"/>
      <c r="P48" s="78"/>
      <c r="Q48" s="78"/>
      <c r="R48" s="74" t="s">
        <v>166</v>
      </c>
      <c r="S48" s="78"/>
      <c r="T48" s="74" t="s">
        <v>149</v>
      </c>
      <c r="U48" s="78"/>
      <c r="V48" s="78"/>
      <c r="W48" s="78"/>
      <c r="X48" s="41" t="s">
        <v>202</v>
      </c>
    </row>
    <row r="49" spans="1:24" s="21" customFormat="1" ht="30" customHeight="1">
      <c r="A49" s="44">
        <v>31</v>
      </c>
      <c r="B49" s="59">
        <v>101245</v>
      </c>
      <c r="C49" s="56" t="s">
        <v>337</v>
      </c>
      <c r="D49" s="46">
        <v>1997</v>
      </c>
      <c r="E49" s="46" t="s">
        <v>59</v>
      </c>
      <c r="F49" s="63" t="s">
        <v>58</v>
      </c>
      <c r="G49" s="54"/>
      <c r="H49" s="69">
        <f t="shared" si="0"/>
        <v>98</v>
      </c>
      <c r="I49" s="94">
        <v>0</v>
      </c>
      <c r="J49" s="94">
        <v>98</v>
      </c>
      <c r="K49" s="50"/>
      <c r="L49" s="50"/>
      <c r="M49" s="78"/>
      <c r="N49" s="78"/>
      <c r="O49" s="78"/>
      <c r="P49" s="78"/>
      <c r="Q49" s="78"/>
      <c r="R49" s="74" t="s">
        <v>174</v>
      </c>
      <c r="S49" s="74" t="s">
        <v>151</v>
      </c>
      <c r="T49" s="74" t="s">
        <v>147</v>
      </c>
      <c r="U49" s="78"/>
      <c r="V49" s="78"/>
      <c r="W49" s="78"/>
      <c r="X49" s="41" t="s">
        <v>202</v>
      </c>
    </row>
    <row r="50" spans="1:24" s="21" customFormat="1" ht="30" customHeight="1">
      <c r="A50" s="44">
        <v>32</v>
      </c>
      <c r="B50" s="59">
        <v>106810</v>
      </c>
      <c r="C50" s="56" t="s">
        <v>338</v>
      </c>
      <c r="D50" s="46">
        <v>1998</v>
      </c>
      <c r="E50" s="46" t="s">
        <v>59</v>
      </c>
      <c r="F50" s="63" t="s">
        <v>48</v>
      </c>
      <c r="G50" s="54"/>
      <c r="H50" s="69">
        <f t="shared" si="0"/>
        <v>93</v>
      </c>
      <c r="I50" s="94">
        <v>0</v>
      </c>
      <c r="J50" s="94">
        <v>93</v>
      </c>
      <c r="K50" s="50"/>
      <c r="L50" s="50"/>
      <c r="M50" s="78"/>
      <c r="N50" s="78"/>
      <c r="O50" s="78"/>
      <c r="P50" s="78"/>
      <c r="Q50" s="78"/>
      <c r="R50" s="74" t="s">
        <v>164</v>
      </c>
      <c r="S50" s="73" t="s">
        <v>153</v>
      </c>
      <c r="T50" s="73" t="s">
        <v>153</v>
      </c>
      <c r="U50" s="78"/>
      <c r="V50" s="78"/>
      <c r="W50" s="78"/>
      <c r="X50" s="41" t="s">
        <v>202</v>
      </c>
    </row>
    <row r="51" spans="1:24" s="21" customFormat="1" ht="30" customHeight="1">
      <c r="A51" s="44">
        <v>33</v>
      </c>
      <c r="B51" s="59">
        <v>106291</v>
      </c>
      <c r="C51" s="53" t="s">
        <v>339</v>
      </c>
      <c r="D51" s="50">
        <v>1999</v>
      </c>
      <c r="E51" s="46" t="s">
        <v>59</v>
      </c>
      <c r="F51" s="55" t="s">
        <v>54</v>
      </c>
      <c r="G51" s="57"/>
      <c r="H51" s="69">
        <f aca="true" t="shared" si="1" ref="H51:H75">J51+I51</f>
        <v>78</v>
      </c>
      <c r="I51" s="94">
        <v>0</v>
      </c>
      <c r="J51" s="94">
        <v>78</v>
      </c>
      <c r="K51" s="46" t="s">
        <v>140</v>
      </c>
      <c r="L51" s="46" t="s">
        <v>146</v>
      </c>
      <c r="M51" s="78"/>
      <c r="N51" s="78"/>
      <c r="O51" s="78"/>
      <c r="P51" s="78"/>
      <c r="Q51" s="46" t="s">
        <v>140</v>
      </c>
      <c r="R51" s="78"/>
      <c r="S51" s="78"/>
      <c r="T51" s="78"/>
      <c r="U51" s="78"/>
      <c r="V51" s="78"/>
      <c r="W51" s="78"/>
      <c r="X51" s="41" t="s">
        <v>202</v>
      </c>
    </row>
    <row r="52" spans="1:24" s="21" customFormat="1" ht="30" customHeight="1">
      <c r="A52" s="44">
        <v>34</v>
      </c>
      <c r="B52" s="59">
        <v>104502</v>
      </c>
      <c r="C52" s="56" t="s">
        <v>340</v>
      </c>
      <c r="D52" s="46">
        <v>1997</v>
      </c>
      <c r="E52" s="46" t="s">
        <v>59</v>
      </c>
      <c r="F52" s="63" t="s">
        <v>57</v>
      </c>
      <c r="G52" s="54"/>
      <c r="H52" s="69">
        <f t="shared" si="1"/>
        <v>66</v>
      </c>
      <c r="I52" s="94">
        <v>0</v>
      </c>
      <c r="J52" s="94">
        <v>66</v>
      </c>
      <c r="K52" s="50"/>
      <c r="L52" s="50"/>
      <c r="M52" s="78"/>
      <c r="N52" s="78"/>
      <c r="O52" s="78"/>
      <c r="P52" s="78"/>
      <c r="Q52" s="78"/>
      <c r="R52" s="78"/>
      <c r="S52" s="78"/>
      <c r="T52" s="78"/>
      <c r="U52" s="78"/>
      <c r="V52" s="73" t="s">
        <v>139</v>
      </c>
      <c r="W52" s="78"/>
      <c r="X52" s="41" t="s">
        <v>202</v>
      </c>
    </row>
    <row r="53" spans="1:24" s="21" customFormat="1" ht="30" customHeight="1">
      <c r="A53" s="44">
        <v>35</v>
      </c>
      <c r="B53" s="59">
        <v>104066</v>
      </c>
      <c r="C53" s="56" t="s">
        <v>341</v>
      </c>
      <c r="D53" s="46">
        <v>1996</v>
      </c>
      <c r="E53" s="46" t="s">
        <v>59</v>
      </c>
      <c r="F53" s="63" t="s">
        <v>48</v>
      </c>
      <c r="G53" s="54"/>
      <c r="H53" s="69">
        <f t="shared" si="1"/>
        <v>66</v>
      </c>
      <c r="I53" s="94">
        <v>0</v>
      </c>
      <c r="J53" s="94">
        <v>66</v>
      </c>
      <c r="K53" s="50"/>
      <c r="L53" s="50"/>
      <c r="M53" s="78"/>
      <c r="N53" s="78"/>
      <c r="O53" s="78"/>
      <c r="P53" s="78"/>
      <c r="Q53" s="78"/>
      <c r="R53" s="74" t="s">
        <v>147</v>
      </c>
      <c r="S53" s="74" t="s">
        <v>166</v>
      </c>
      <c r="T53" s="78"/>
      <c r="U53" s="78"/>
      <c r="V53" s="78"/>
      <c r="W53" s="78"/>
      <c r="X53" s="41" t="s">
        <v>202</v>
      </c>
    </row>
    <row r="54" spans="1:24" s="21" customFormat="1" ht="30" customHeight="1">
      <c r="A54" s="44">
        <v>36</v>
      </c>
      <c r="B54" s="59">
        <v>106805</v>
      </c>
      <c r="C54" s="56" t="s">
        <v>342</v>
      </c>
      <c r="D54" s="46">
        <v>1997</v>
      </c>
      <c r="E54" s="46" t="s">
        <v>59</v>
      </c>
      <c r="F54" s="55" t="s">
        <v>55</v>
      </c>
      <c r="G54" s="54"/>
      <c r="H54" s="69">
        <f t="shared" si="1"/>
        <v>60</v>
      </c>
      <c r="I54" s="94">
        <v>0</v>
      </c>
      <c r="J54" s="94">
        <v>60</v>
      </c>
      <c r="K54" s="77"/>
      <c r="L54" s="77"/>
      <c r="M54" s="78"/>
      <c r="N54" s="78"/>
      <c r="O54" s="46" t="s">
        <v>150</v>
      </c>
      <c r="P54" s="72" t="s">
        <v>148</v>
      </c>
      <c r="Q54" s="72" t="s">
        <v>152</v>
      </c>
      <c r="R54" s="78"/>
      <c r="S54" s="78"/>
      <c r="T54" s="78"/>
      <c r="U54" s="78"/>
      <c r="V54" s="78"/>
      <c r="W54" s="78"/>
      <c r="X54" s="41" t="s">
        <v>202</v>
      </c>
    </row>
    <row r="55" spans="1:24" s="21" customFormat="1" ht="30" customHeight="1">
      <c r="A55" s="44">
        <v>37</v>
      </c>
      <c r="B55" s="59">
        <v>106795</v>
      </c>
      <c r="C55" s="53" t="s">
        <v>343</v>
      </c>
      <c r="D55" s="50">
        <v>1998</v>
      </c>
      <c r="E55" s="46" t="s">
        <v>59</v>
      </c>
      <c r="F55" s="63" t="s">
        <v>57</v>
      </c>
      <c r="G55" s="57"/>
      <c r="H55" s="69">
        <f t="shared" si="1"/>
        <v>59</v>
      </c>
      <c r="I55" s="94">
        <v>0</v>
      </c>
      <c r="J55" s="94">
        <v>59</v>
      </c>
      <c r="K55" s="72" t="s">
        <v>152</v>
      </c>
      <c r="L55" s="46" t="s">
        <v>163</v>
      </c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4" t="s">
        <v>160</v>
      </c>
      <c r="X55" s="41" t="s">
        <v>202</v>
      </c>
    </row>
    <row r="56" spans="1:24" s="21" customFormat="1" ht="30" customHeight="1">
      <c r="A56" s="44">
        <v>38</v>
      </c>
      <c r="B56" s="59">
        <v>106793</v>
      </c>
      <c r="C56" s="53" t="s">
        <v>344</v>
      </c>
      <c r="D56" s="50">
        <v>1998</v>
      </c>
      <c r="E56" s="46" t="s">
        <v>59</v>
      </c>
      <c r="F56" s="63" t="s">
        <v>5</v>
      </c>
      <c r="G56" s="57" t="s">
        <v>345</v>
      </c>
      <c r="H56" s="69">
        <f t="shared" si="1"/>
        <v>53</v>
      </c>
      <c r="I56" s="94">
        <v>0</v>
      </c>
      <c r="J56" s="94">
        <v>53</v>
      </c>
      <c r="K56" s="72" t="s">
        <v>148</v>
      </c>
      <c r="L56" s="46" t="s">
        <v>138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41" t="s">
        <v>202</v>
      </c>
    </row>
    <row r="57" spans="1:24" s="21" customFormat="1" ht="30" customHeight="1">
      <c r="A57" s="44">
        <v>39</v>
      </c>
      <c r="B57" s="59">
        <v>106803</v>
      </c>
      <c r="C57" s="56" t="s">
        <v>346</v>
      </c>
      <c r="D57" s="46">
        <v>1998</v>
      </c>
      <c r="E57" s="46" t="s">
        <v>59</v>
      </c>
      <c r="F57" s="55" t="s">
        <v>48</v>
      </c>
      <c r="G57" s="54"/>
      <c r="H57" s="69">
        <f t="shared" si="1"/>
        <v>47</v>
      </c>
      <c r="I57" s="94">
        <v>0</v>
      </c>
      <c r="J57" s="94">
        <v>47</v>
      </c>
      <c r="K57" s="77"/>
      <c r="L57" s="77"/>
      <c r="M57" s="78"/>
      <c r="N57" s="78"/>
      <c r="O57" s="46" t="s">
        <v>144</v>
      </c>
      <c r="P57" s="46" t="s">
        <v>142</v>
      </c>
      <c r="Q57" s="78"/>
      <c r="R57" s="78"/>
      <c r="S57" s="78"/>
      <c r="T57" s="78"/>
      <c r="U57" s="78"/>
      <c r="V57" s="78"/>
      <c r="W57" s="78"/>
      <c r="X57" s="41" t="s">
        <v>202</v>
      </c>
    </row>
    <row r="58" spans="1:24" s="21" customFormat="1" ht="30" customHeight="1">
      <c r="A58" s="44">
        <v>40</v>
      </c>
      <c r="B58" s="59">
        <v>105400</v>
      </c>
      <c r="C58" s="56" t="s">
        <v>347</v>
      </c>
      <c r="D58" s="46">
        <v>1997</v>
      </c>
      <c r="E58" s="46" t="s">
        <v>59</v>
      </c>
      <c r="F58" s="55" t="s">
        <v>53</v>
      </c>
      <c r="G58" s="54"/>
      <c r="H58" s="69">
        <f t="shared" si="1"/>
        <v>46</v>
      </c>
      <c r="I58" s="94">
        <v>0</v>
      </c>
      <c r="J58" s="94">
        <v>46</v>
      </c>
      <c r="K58" s="77"/>
      <c r="L58" s="77"/>
      <c r="M58" s="46" t="s">
        <v>146</v>
      </c>
      <c r="N58" s="46" t="s">
        <v>142</v>
      </c>
      <c r="O58" s="78"/>
      <c r="P58" s="78"/>
      <c r="Q58" s="78"/>
      <c r="R58" s="78"/>
      <c r="S58" s="78"/>
      <c r="T58" s="78"/>
      <c r="U58" s="78"/>
      <c r="V58" s="78"/>
      <c r="W58" s="78"/>
      <c r="X58" s="41" t="s">
        <v>202</v>
      </c>
    </row>
    <row r="59" spans="1:24" s="21" customFormat="1" ht="30" customHeight="1">
      <c r="A59" s="44">
        <v>41</v>
      </c>
      <c r="B59" s="59">
        <v>106316</v>
      </c>
      <c r="C59" s="53" t="s">
        <v>348</v>
      </c>
      <c r="D59" s="50">
        <v>1998</v>
      </c>
      <c r="E59" s="46" t="s">
        <v>6</v>
      </c>
      <c r="F59" s="63" t="s">
        <v>5</v>
      </c>
      <c r="G59" s="54" t="s">
        <v>349</v>
      </c>
      <c r="H59" s="69">
        <f t="shared" si="1"/>
        <v>44</v>
      </c>
      <c r="I59" s="94">
        <v>0</v>
      </c>
      <c r="J59" s="94">
        <v>44</v>
      </c>
      <c r="K59" s="46"/>
      <c r="L59" s="46" t="s">
        <v>156</v>
      </c>
      <c r="M59" s="75" t="s">
        <v>159</v>
      </c>
      <c r="N59" s="46" t="s">
        <v>165</v>
      </c>
      <c r="O59" s="78"/>
      <c r="P59" s="78"/>
      <c r="Q59" s="78"/>
      <c r="R59" s="78"/>
      <c r="S59" s="78"/>
      <c r="T59" s="78"/>
      <c r="U59" s="78"/>
      <c r="V59" s="78"/>
      <c r="W59" s="78"/>
      <c r="X59" s="41" t="s">
        <v>202</v>
      </c>
    </row>
    <row r="60" spans="1:24" s="21" customFormat="1" ht="30" customHeight="1">
      <c r="A60" s="44">
        <v>42</v>
      </c>
      <c r="B60" s="59">
        <v>106799</v>
      </c>
      <c r="C60" s="56" t="s">
        <v>350</v>
      </c>
      <c r="D60" s="46">
        <v>1996</v>
      </c>
      <c r="E60" s="46" t="s">
        <v>59</v>
      </c>
      <c r="F60" s="55" t="s">
        <v>48</v>
      </c>
      <c r="G60" s="54"/>
      <c r="H60" s="69">
        <f t="shared" si="1"/>
        <v>42</v>
      </c>
      <c r="I60" s="94">
        <v>0</v>
      </c>
      <c r="J60" s="94">
        <v>42</v>
      </c>
      <c r="K60" s="77"/>
      <c r="L60" s="77"/>
      <c r="M60" s="78"/>
      <c r="N60" s="78"/>
      <c r="O60" s="46" t="s">
        <v>146</v>
      </c>
      <c r="P60" s="46" t="s">
        <v>150</v>
      </c>
      <c r="Q60" s="78"/>
      <c r="R60" s="78"/>
      <c r="S60" s="78"/>
      <c r="T60" s="78"/>
      <c r="U60" s="78"/>
      <c r="V60" s="78"/>
      <c r="W60" s="78"/>
      <c r="X60" s="41" t="s">
        <v>202</v>
      </c>
    </row>
    <row r="61" spans="1:24" s="21" customFormat="1" ht="30" customHeight="1">
      <c r="A61" s="44">
        <v>43</v>
      </c>
      <c r="B61" s="59">
        <v>103546</v>
      </c>
      <c r="C61" s="53" t="s">
        <v>351</v>
      </c>
      <c r="D61" s="50">
        <v>1995</v>
      </c>
      <c r="E61" s="46" t="s">
        <v>59</v>
      </c>
      <c r="F61" s="55" t="s">
        <v>92</v>
      </c>
      <c r="G61" s="57" t="s">
        <v>189</v>
      </c>
      <c r="H61" s="69">
        <f t="shared" si="1"/>
        <v>41</v>
      </c>
      <c r="I61" s="94">
        <v>0</v>
      </c>
      <c r="J61" s="94">
        <v>41</v>
      </c>
      <c r="K61" s="46" t="s">
        <v>146</v>
      </c>
      <c r="L61" s="72" t="s">
        <v>152</v>
      </c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41" t="s">
        <v>202</v>
      </c>
    </row>
    <row r="62" spans="1:24" s="21" customFormat="1" ht="30" customHeight="1">
      <c r="A62" s="44">
        <v>44</v>
      </c>
      <c r="B62" s="59">
        <v>105398</v>
      </c>
      <c r="C62" s="53" t="s">
        <v>210</v>
      </c>
      <c r="D62" s="50">
        <v>1997</v>
      </c>
      <c r="E62" s="46" t="s">
        <v>59</v>
      </c>
      <c r="F62" s="63" t="s">
        <v>53</v>
      </c>
      <c r="G62" s="54"/>
      <c r="H62" s="69">
        <f t="shared" si="1"/>
        <v>40</v>
      </c>
      <c r="I62" s="94">
        <v>0</v>
      </c>
      <c r="J62" s="94">
        <v>40</v>
      </c>
      <c r="K62" s="46"/>
      <c r="L62" s="46"/>
      <c r="M62" s="78"/>
      <c r="N62" s="46" t="s">
        <v>134</v>
      </c>
      <c r="O62" s="78"/>
      <c r="P62" s="78"/>
      <c r="Q62" s="78"/>
      <c r="R62" s="78"/>
      <c r="S62" s="78"/>
      <c r="T62" s="78"/>
      <c r="U62" s="78"/>
      <c r="V62" s="78"/>
      <c r="W62" s="78"/>
      <c r="X62" s="41" t="s">
        <v>202</v>
      </c>
    </row>
    <row r="63" spans="1:24" s="21" customFormat="1" ht="30" customHeight="1">
      <c r="A63" s="44">
        <v>45</v>
      </c>
      <c r="B63" s="59">
        <v>103466</v>
      </c>
      <c r="C63" s="56" t="s">
        <v>352</v>
      </c>
      <c r="D63" s="46">
        <v>1994</v>
      </c>
      <c r="E63" s="46" t="s">
        <v>6</v>
      </c>
      <c r="F63" s="63" t="s">
        <v>57</v>
      </c>
      <c r="G63" s="54" t="s">
        <v>191</v>
      </c>
      <c r="H63" s="69">
        <f t="shared" si="1"/>
        <v>40</v>
      </c>
      <c r="I63" s="94">
        <v>0</v>
      </c>
      <c r="J63" s="94">
        <v>40</v>
      </c>
      <c r="K63" s="50"/>
      <c r="L63" s="50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4" t="s">
        <v>151</v>
      </c>
      <c r="X63" s="41" t="s">
        <v>202</v>
      </c>
    </row>
    <row r="64" spans="1:24" s="21" customFormat="1" ht="30" customHeight="1">
      <c r="A64" s="44">
        <v>46</v>
      </c>
      <c r="B64" s="59">
        <v>106801</v>
      </c>
      <c r="C64" s="56" t="s">
        <v>353</v>
      </c>
      <c r="D64" s="46">
        <v>1997</v>
      </c>
      <c r="E64" s="46" t="s">
        <v>59</v>
      </c>
      <c r="F64" s="55" t="s">
        <v>48</v>
      </c>
      <c r="G64" s="54"/>
      <c r="H64" s="69">
        <f t="shared" si="1"/>
        <v>38</v>
      </c>
      <c r="I64" s="94">
        <v>0</v>
      </c>
      <c r="J64" s="94">
        <v>38</v>
      </c>
      <c r="K64" s="77"/>
      <c r="L64" s="77"/>
      <c r="M64" s="78"/>
      <c r="N64" s="78"/>
      <c r="O64" s="72" t="s">
        <v>152</v>
      </c>
      <c r="P64" s="72" t="s">
        <v>152</v>
      </c>
      <c r="Q64" s="78"/>
      <c r="R64" s="78"/>
      <c r="S64" s="78"/>
      <c r="T64" s="78"/>
      <c r="U64" s="78"/>
      <c r="V64" s="78"/>
      <c r="W64" s="78"/>
      <c r="X64" s="41" t="s">
        <v>202</v>
      </c>
    </row>
    <row r="65" spans="1:24" s="21" customFormat="1" ht="30" customHeight="1">
      <c r="A65" s="44">
        <v>47</v>
      </c>
      <c r="B65" s="59">
        <v>106005</v>
      </c>
      <c r="C65" s="53" t="s">
        <v>226</v>
      </c>
      <c r="D65" s="50">
        <v>1997</v>
      </c>
      <c r="E65" s="46" t="s">
        <v>59</v>
      </c>
      <c r="F65" s="63" t="s">
        <v>55</v>
      </c>
      <c r="G65" s="57"/>
      <c r="H65" s="69">
        <f t="shared" si="1"/>
        <v>37</v>
      </c>
      <c r="I65" s="94">
        <v>0</v>
      </c>
      <c r="J65" s="94">
        <v>37</v>
      </c>
      <c r="K65" s="46" t="s">
        <v>154</v>
      </c>
      <c r="L65" s="76" t="s">
        <v>161</v>
      </c>
      <c r="M65" s="78"/>
      <c r="N65" s="78"/>
      <c r="O65" s="78"/>
      <c r="P65" s="78"/>
      <c r="Q65" s="78"/>
      <c r="R65" s="78"/>
      <c r="S65" s="78"/>
      <c r="T65" s="73" t="s">
        <v>178</v>
      </c>
      <c r="U65" s="78"/>
      <c r="V65" s="78"/>
      <c r="W65" s="78"/>
      <c r="X65" s="41" t="s">
        <v>202</v>
      </c>
    </row>
    <row r="66" spans="1:24" s="21" customFormat="1" ht="30" customHeight="1">
      <c r="A66" s="44">
        <v>48</v>
      </c>
      <c r="B66" s="59">
        <v>106410</v>
      </c>
      <c r="C66" s="56" t="s">
        <v>354</v>
      </c>
      <c r="D66" s="46">
        <v>1995</v>
      </c>
      <c r="E66" s="46" t="s">
        <v>59</v>
      </c>
      <c r="F66" s="55" t="s">
        <v>14</v>
      </c>
      <c r="G66" s="54"/>
      <c r="H66" s="69">
        <f t="shared" si="1"/>
        <v>34</v>
      </c>
      <c r="I66" s="94">
        <v>0</v>
      </c>
      <c r="J66" s="94">
        <v>34</v>
      </c>
      <c r="K66" s="77"/>
      <c r="L66" s="77"/>
      <c r="M66" s="46" t="s">
        <v>156</v>
      </c>
      <c r="N66" s="46" t="s">
        <v>156</v>
      </c>
      <c r="O66" s="78"/>
      <c r="P66" s="78"/>
      <c r="Q66" s="78"/>
      <c r="R66" s="78"/>
      <c r="S66" s="78"/>
      <c r="T66" s="78"/>
      <c r="U66" s="78"/>
      <c r="V66" s="78"/>
      <c r="W66" s="78"/>
      <c r="X66" s="41" t="s">
        <v>202</v>
      </c>
    </row>
    <row r="67" spans="1:24" s="21" customFormat="1" ht="30" customHeight="1">
      <c r="A67" s="44">
        <v>49</v>
      </c>
      <c r="B67" s="59">
        <v>105885</v>
      </c>
      <c r="C67" s="53" t="s">
        <v>209</v>
      </c>
      <c r="D67" s="50">
        <v>1998</v>
      </c>
      <c r="E67" s="46" t="s">
        <v>59</v>
      </c>
      <c r="F67" s="63" t="s">
        <v>53</v>
      </c>
      <c r="G67" s="54"/>
      <c r="H67" s="69">
        <f t="shared" si="1"/>
        <v>29</v>
      </c>
      <c r="I67" s="94">
        <v>0</v>
      </c>
      <c r="J67" s="94">
        <v>29</v>
      </c>
      <c r="K67" s="46"/>
      <c r="L67" s="46"/>
      <c r="M67" s="46" t="s">
        <v>154</v>
      </c>
      <c r="N67" s="46" t="s">
        <v>167</v>
      </c>
      <c r="O67" s="78"/>
      <c r="P67" s="78"/>
      <c r="Q67" s="78"/>
      <c r="R67" s="78"/>
      <c r="S67" s="78"/>
      <c r="T67" s="78"/>
      <c r="U67" s="78"/>
      <c r="V67" s="78"/>
      <c r="W67" s="78"/>
      <c r="X67" s="41" t="s">
        <v>202</v>
      </c>
    </row>
    <row r="68" spans="1:24" s="21" customFormat="1" ht="30" customHeight="1">
      <c r="A68" s="44">
        <v>50</v>
      </c>
      <c r="B68" s="59">
        <v>105663</v>
      </c>
      <c r="C68" s="56" t="s">
        <v>355</v>
      </c>
      <c r="D68" s="46">
        <v>1997</v>
      </c>
      <c r="E68" s="46" t="s">
        <v>6</v>
      </c>
      <c r="F68" s="63" t="s">
        <v>54</v>
      </c>
      <c r="G68" s="54"/>
      <c r="H68" s="69">
        <f t="shared" si="1"/>
        <v>27</v>
      </c>
      <c r="I68" s="94">
        <v>0</v>
      </c>
      <c r="J68" s="94">
        <v>27</v>
      </c>
      <c r="K68" s="50"/>
      <c r="L68" s="50"/>
      <c r="M68" s="78"/>
      <c r="N68" s="78"/>
      <c r="O68" s="78"/>
      <c r="P68" s="78"/>
      <c r="Q68" s="78"/>
      <c r="R68" s="78"/>
      <c r="S68" s="74" t="s">
        <v>160</v>
      </c>
      <c r="T68" s="78"/>
      <c r="U68" s="78"/>
      <c r="V68" s="78"/>
      <c r="W68" s="78"/>
      <c r="X68" s="41" t="s">
        <v>202</v>
      </c>
    </row>
    <row r="69" spans="1:24" s="21" customFormat="1" ht="30" customHeight="1">
      <c r="A69" s="44">
        <v>51</v>
      </c>
      <c r="B69" s="44">
        <v>106796</v>
      </c>
      <c r="C69" s="56" t="s">
        <v>356</v>
      </c>
      <c r="D69" s="46">
        <v>1997</v>
      </c>
      <c r="E69" s="46" t="s">
        <v>59</v>
      </c>
      <c r="F69" s="55" t="s">
        <v>53</v>
      </c>
      <c r="G69" s="54"/>
      <c r="H69" s="69">
        <f t="shared" si="1"/>
        <v>25</v>
      </c>
      <c r="I69" s="94">
        <v>0</v>
      </c>
      <c r="J69" s="94">
        <v>25</v>
      </c>
      <c r="K69" s="77"/>
      <c r="L69" s="77"/>
      <c r="M69" s="46" t="s">
        <v>157</v>
      </c>
      <c r="N69" s="46" t="s">
        <v>171</v>
      </c>
      <c r="O69" s="78"/>
      <c r="P69" s="78"/>
      <c r="Q69" s="78"/>
      <c r="R69" s="78"/>
      <c r="S69" s="78"/>
      <c r="T69" s="78"/>
      <c r="U69" s="78"/>
      <c r="V69" s="78"/>
      <c r="W69" s="78"/>
      <c r="X69" s="41" t="s">
        <v>202</v>
      </c>
    </row>
    <row r="70" spans="1:24" s="21" customFormat="1" ht="30" customHeight="1">
      <c r="A70" s="44">
        <v>52</v>
      </c>
      <c r="B70" s="44">
        <v>105886</v>
      </c>
      <c r="C70" s="53" t="s">
        <v>213</v>
      </c>
      <c r="D70" s="50">
        <v>1999</v>
      </c>
      <c r="E70" s="46" t="s">
        <v>59</v>
      </c>
      <c r="F70" s="63" t="s">
        <v>53</v>
      </c>
      <c r="G70" s="54"/>
      <c r="H70" s="69">
        <f t="shared" si="1"/>
        <v>21</v>
      </c>
      <c r="I70" s="94">
        <v>0</v>
      </c>
      <c r="J70" s="94">
        <v>21</v>
      </c>
      <c r="K70" s="46"/>
      <c r="L70" s="46"/>
      <c r="M70" s="46" t="s">
        <v>165</v>
      </c>
      <c r="N70" s="46" t="s">
        <v>171</v>
      </c>
      <c r="O70" s="78"/>
      <c r="P70" s="78"/>
      <c r="Q70" s="78"/>
      <c r="R70" s="78"/>
      <c r="S70" s="78"/>
      <c r="T70" s="78"/>
      <c r="U70" s="78"/>
      <c r="V70" s="78"/>
      <c r="W70" s="78"/>
      <c r="X70" s="41" t="s">
        <v>202</v>
      </c>
    </row>
    <row r="71" spans="1:24" s="21" customFormat="1" ht="30" customHeight="1">
      <c r="A71" s="44">
        <v>53</v>
      </c>
      <c r="B71" s="44">
        <v>105699</v>
      </c>
      <c r="C71" s="53" t="s">
        <v>357</v>
      </c>
      <c r="D71" s="50">
        <v>1997</v>
      </c>
      <c r="E71" s="46" t="s">
        <v>59</v>
      </c>
      <c r="F71" s="55" t="s">
        <v>54</v>
      </c>
      <c r="G71" s="54"/>
      <c r="H71" s="69">
        <f t="shared" si="1"/>
        <v>20</v>
      </c>
      <c r="I71" s="94">
        <v>0</v>
      </c>
      <c r="J71" s="94">
        <v>20</v>
      </c>
      <c r="K71" s="46"/>
      <c r="L71" s="46" t="s">
        <v>150</v>
      </c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41" t="s">
        <v>202</v>
      </c>
    </row>
    <row r="72" spans="1:24" s="21" customFormat="1" ht="30" customHeight="1">
      <c r="A72" s="44">
        <v>54</v>
      </c>
      <c r="B72" s="44">
        <v>103738</v>
      </c>
      <c r="C72" s="56" t="s">
        <v>358</v>
      </c>
      <c r="D72" s="46">
        <v>1995</v>
      </c>
      <c r="E72" s="46" t="s">
        <v>6</v>
      </c>
      <c r="F72" s="55" t="s">
        <v>54</v>
      </c>
      <c r="G72" s="54" t="s">
        <v>385</v>
      </c>
      <c r="H72" s="69">
        <f t="shared" si="1"/>
        <v>19</v>
      </c>
      <c r="I72" s="94">
        <v>0</v>
      </c>
      <c r="J72" s="94">
        <v>19</v>
      </c>
      <c r="K72" s="77"/>
      <c r="L72" s="77"/>
      <c r="M72" s="78"/>
      <c r="N72" s="72" t="s">
        <v>152</v>
      </c>
      <c r="O72" s="78"/>
      <c r="P72" s="78"/>
      <c r="Q72" s="78"/>
      <c r="R72" s="78"/>
      <c r="S72" s="78"/>
      <c r="T72" s="78"/>
      <c r="U72" s="78"/>
      <c r="V72" s="78"/>
      <c r="W72" s="78"/>
      <c r="X72" s="41" t="s">
        <v>202</v>
      </c>
    </row>
    <row r="73" spans="1:24" s="21" customFormat="1" ht="30" customHeight="1">
      <c r="A73" s="44">
        <v>55</v>
      </c>
      <c r="B73" s="44">
        <v>103680</v>
      </c>
      <c r="C73" s="90" t="s">
        <v>199</v>
      </c>
      <c r="D73" s="62">
        <v>1994</v>
      </c>
      <c r="E73" s="46" t="s">
        <v>59</v>
      </c>
      <c r="F73" s="63" t="s">
        <v>92</v>
      </c>
      <c r="G73" s="54" t="s">
        <v>323</v>
      </c>
      <c r="H73" s="69">
        <f t="shared" si="1"/>
        <v>18</v>
      </c>
      <c r="I73" s="94">
        <v>0</v>
      </c>
      <c r="J73" s="94">
        <v>18</v>
      </c>
      <c r="K73" s="50"/>
      <c r="L73" s="46" t="s">
        <v>154</v>
      </c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41" t="s">
        <v>202</v>
      </c>
    </row>
    <row r="74" spans="1:24" s="21" customFormat="1" ht="30" customHeight="1">
      <c r="A74" s="44">
        <v>56</v>
      </c>
      <c r="B74" s="44">
        <v>106806</v>
      </c>
      <c r="C74" s="56" t="s">
        <v>359</v>
      </c>
      <c r="D74" s="46">
        <v>1996</v>
      </c>
      <c r="E74" s="46" t="s">
        <v>59</v>
      </c>
      <c r="F74" s="55" t="s">
        <v>54</v>
      </c>
      <c r="G74" s="54"/>
      <c r="H74" s="69">
        <f t="shared" si="1"/>
        <v>17</v>
      </c>
      <c r="I74" s="94">
        <v>0</v>
      </c>
      <c r="J74" s="94">
        <v>17</v>
      </c>
      <c r="K74" s="77"/>
      <c r="L74" s="77"/>
      <c r="M74" s="78"/>
      <c r="N74" s="78"/>
      <c r="O74" s="78"/>
      <c r="P74" s="78"/>
      <c r="Q74" s="46" t="s">
        <v>156</v>
      </c>
      <c r="R74" s="78"/>
      <c r="S74" s="78"/>
      <c r="T74" s="78"/>
      <c r="U74" s="78"/>
      <c r="V74" s="78"/>
      <c r="W74" s="78"/>
      <c r="X74" s="41" t="s">
        <v>202</v>
      </c>
    </row>
    <row r="75" spans="1:24" s="21" customFormat="1" ht="30" customHeight="1">
      <c r="A75" s="44">
        <v>57</v>
      </c>
      <c r="B75" s="44">
        <v>105900</v>
      </c>
      <c r="C75" s="56" t="s">
        <v>360</v>
      </c>
      <c r="D75" s="46">
        <v>1995</v>
      </c>
      <c r="E75" s="46" t="s">
        <v>59</v>
      </c>
      <c r="F75" s="55" t="s">
        <v>55</v>
      </c>
      <c r="G75" s="54"/>
      <c r="H75" s="69">
        <f t="shared" si="1"/>
        <v>16</v>
      </c>
      <c r="I75" s="94">
        <v>0</v>
      </c>
      <c r="J75" s="94">
        <v>16</v>
      </c>
      <c r="K75" s="77"/>
      <c r="L75" s="77"/>
      <c r="M75" s="78"/>
      <c r="N75" s="78"/>
      <c r="O75" s="46" t="s">
        <v>157</v>
      </c>
      <c r="P75" s="78"/>
      <c r="Q75" s="78"/>
      <c r="R75" s="78"/>
      <c r="S75" s="78"/>
      <c r="T75" s="78"/>
      <c r="U75" s="78"/>
      <c r="V75" s="78"/>
      <c r="W75" s="78"/>
      <c r="X75" s="41" t="s">
        <v>202</v>
      </c>
    </row>
  </sheetData>
  <sheetProtection/>
  <mergeCells count="22">
    <mergeCell ref="A1:G1"/>
    <mergeCell ref="A2:G2"/>
    <mergeCell ref="A3:F3"/>
    <mergeCell ref="B4:C4"/>
    <mergeCell ref="D4:E4"/>
    <mergeCell ref="F4:G4"/>
    <mergeCell ref="F13:G13"/>
    <mergeCell ref="D13:E13"/>
    <mergeCell ref="F9:G9"/>
    <mergeCell ref="F12:G12"/>
    <mergeCell ref="F11:G11"/>
    <mergeCell ref="B5:C5"/>
    <mergeCell ref="F8:G8"/>
    <mergeCell ref="B16:C16"/>
    <mergeCell ref="D16:E16"/>
    <mergeCell ref="F16:G16"/>
    <mergeCell ref="B14:C14"/>
    <mergeCell ref="D14:E14"/>
    <mergeCell ref="F14:G14"/>
    <mergeCell ref="B15:C15"/>
    <mergeCell ref="D15:E15"/>
    <mergeCell ref="F15:G15"/>
  </mergeCells>
  <printOptions/>
  <pageMargins left="0.1968503937007874" right="0.1968503937007874" top="0.1968503937007874" bottom="0.1968503937007874" header="0.1968503937007874" footer="0.1968503937007874"/>
  <pageSetup fitToHeight="3" fitToWidth="1" horizontalDpi="300" verticalDpi="3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="75" zoomScaleNormal="82" zoomScaleSheetLayoutView="75" workbookViewId="0" topLeftCell="A1">
      <selection activeCell="A1" sqref="A1:G1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26.00390625" style="0" customWidth="1"/>
    <col min="4" max="4" width="7.421875" style="0" customWidth="1"/>
    <col min="6" max="6" width="23.8515625" style="0" customWidth="1"/>
    <col min="7" max="7" width="22.421875" style="0" customWidth="1"/>
    <col min="8" max="10" width="7.421875" style="0" customWidth="1"/>
    <col min="11" max="23" width="5.7109375" style="0" customWidth="1"/>
  </cols>
  <sheetData>
    <row r="1" spans="1:23" ht="22.5" customHeight="1">
      <c r="A1" s="103"/>
      <c r="B1" s="104"/>
      <c r="C1" s="104"/>
      <c r="D1" s="104"/>
      <c r="E1" s="104"/>
      <c r="F1" s="104"/>
      <c r="G1" s="104"/>
      <c r="H1" s="12"/>
      <c r="I1" s="12"/>
      <c r="J1" s="12"/>
      <c r="K1" s="11"/>
      <c r="L1" s="11"/>
      <c r="M1" s="11"/>
      <c r="N1" s="11"/>
      <c r="O1" s="11"/>
      <c r="P1" s="11"/>
      <c r="Q1" s="11"/>
      <c r="R1" s="11"/>
      <c r="S1" s="6"/>
      <c r="T1" s="6"/>
      <c r="U1" s="6"/>
      <c r="V1" s="6"/>
      <c r="W1" s="7"/>
    </row>
    <row r="2" spans="1:23" ht="24.75" customHeight="1">
      <c r="A2" s="105" t="s">
        <v>125</v>
      </c>
      <c r="B2" s="106"/>
      <c r="C2" s="106"/>
      <c r="D2" s="106"/>
      <c r="E2" s="106"/>
      <c r="F2" s="106"/>
      <c r="G2" s="106"/>
      <c r="H2" s="15"/>
      <c r="I2" s="15"/>
      <c r="J2" s="1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spans="1:23" ht="24" customHeight="1">
      <c r="A3" s="107" t="s">
        <v>63</v>
      </c>
      <c r="B3" s="108"/>
      <c r="C3" s="108"/>
      <c r="D3" s="108"/>
      <c r="E3" s="108"/>
      <c r="F3" s="108"/>
      <c r="G3" s="25"/>
      <c r="H3" s="15"/>
      <c r="I3" s="15"/>
      <c r="J3" s="1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ht="16.5" customHeight="1">
      <c r="A4" s="26" t="s">
        <v>64</v>
      </c>
      <c r="B4" s="99" t="s">
        <v>231</v>
      </c>
      <c r="C4" s="99"/>
      <c r="D4" s="99" t="s">
        <v>232</v>
      </c>
      <c r="E4" s="99"/>
      <c r="F4" s="99" t="s">
        <v>81</v>
      </c>
      <c r="G4" s="99"/>
      <c r="H4" s="27" t="s">
        <v>68</v>
      </c>
      <c r="I4" s="10"/>
      <c r="J4" s="2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</row>
    <row r="5" spans="1:23" ht="16.5" customHeight="1">
      <c r="A5" s="26" t="s">
        <v>65</v>
      </c>
      <c r="B5" s="99" t="s">
        <v>231</v>
      </c>
      <c r="C5" s="99"/>
      <c r="D5" s="27" t="s">
        <v>233</v>
      </c>
      <c r="E5" s="27"/>
      <c r="F5" s="27" t="s">
        <v>288</v>
      </c>
      <c r="G5" s="27"/>
      <c r="H5" s="27" t="s">
        <v>68</v>
      </c>
      <c r="I5" s="10"/>
      <c r="J5" s="2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</row>
    <row r="6" spans="1:23" ht="16.5" customHeight="1">
      <c r="A6" s="26" t="s">
        <v>66</v>
      </c>
      <c r="B6" s="13" t="s">
        <v>128</v>
      </c>
      <c r="C6" s="27"/>
      <c r="D6" s="27" t="s">
        <v>376</v>
      </c>
      <c r="E6" s="27"/>
      <c r="F6" s="33" t="s">
        <v>379</v>
      </c>
      <c r="G6" s="33"/>
      <c r="H6" s="27" t="s">
        <v>378</v>
      </c>
      <c r="I6" s="10"/>
      <c r="J6" s="2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6.5" customHeight="1">
      <c r="A7" s="26" t="s">
        <v>69</v>
      </c>
      <c r="B7" s="13" t="s">
        <v>128</v>
      </c>
      <c r="C7" s="27"/>
      <c r="D7" s="27" t="s">
        <v>235</v>
      </c>
      <c r="E7" s="27"/>
      <c r="F7" s="27" t="s">
        <v>81</v>
      </c>
      <c r="G7" s="27"/>
      <c r="H7" s="27" t="s">
        <v>68</v>
      </c>
      <c r="I7" s="10"/>
      <c r="J7" s="2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5" customHeight="1">
      <c r="A8" s="26" t="s">
        <v>70</v>
      </c>
      <c r="B8" s="27" t="s">
        <v>236</v>
      </c>
      <c r="C8" s="27"/>
      <c r="D8" s="27" t="s">
        <v>237</v>
      </c>
      <c r="E8" s="27"/>
      <c r="F8" s="99" t="s">
        <v>234</v>
      </c>
      <c r="G8" s="99"/>
      <c r="H8" s="27" t="s">
        <v>254</v>
      </c>
      <c r="I8" s="10"/>
      <c r="J8" s="2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5" customHeight="1">
      <c r="A9" s="28" t="s">
        <v>71</v>
      </c>
      <c r="B9" s="27" t="s">
        <v>236</v>
      </c>
      <c r="C9" s="13"/>
      <c r="D9" s="13" t="s">
        <v>239</v>
      </c>
      <c r="E9" s="13"/>
      <c r="F9" s="99" t="s">
        <v>292</v>
      </c>
      <c r="G9" s="99"/>
      <c r="H9" s="27" t="s">
        <v>68</v>
      </c>
      <c r="I9" s="10"/>
      <c r="J9" s="2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5" customHeight="1">
      <c r="A10" s="28" t="s">
        <v>73</v>
      </c>
      <c r="B10" s="27" t="s">
        <v>236</v>
      </c>
      <c r="C10" s="13"/>
      <c r="D10" s="13" t="s">
        <v>241</v>
      </c>
      <c r="E10" s="13"/>
      <c r="F10" s="27" t="s">
        <v>81</v>
      </c>
      <c r="G10" s="27"/>
      <c r="H10" s="27" t="s">
        <v>68</v>
      </c>
      <c r="I10" s="10"/>
      <c r="J10" s="27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5"/>
    </row>
    <row r="11" spans="1:23" ht="16.5" customHeight="1">
      <c r="A11" s="28" t="s">
        <v>74</v>
      </c>
      <c r="B11" s="13" t="s">
        <v>242</v>
      </c>
      <c r="C11" s="13"/>
      <c r="D11" s="13" t="s">
        <v>243</v>
      </c>
      <c r="E11" s="13"/>
      <c r="F11" s="99" t="s">
        <v>244</v>
      </c>
      <c r="G11" s="99"/>
      <c r="H11" s="27" t="s">
        <v>291</v>
      </c>
      <c r="I11" s="10"/>
      <c r="J11" s="27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5"/>
    </row>
    <row r="12" spans="1:23" ht="16.5" customHeight="1">
      <c r="A12" s="28" t="s">
        <v>75</v>
      </c>
      <c r="B12" s="13" t="s">
        <v>242</v>
      </c>
      <c r="C12" s="13"/>
      <c r="D12" s="13" t="s">
        <v>245</v>
      </c>
      <c r="E12" s="13"/>
      <c r="F12" s="102" t="s">
        <v>293</v>
      </c>
      <c r="G12" s="102"/>
      <c r="H12" s="27" t="s">
        <v>68</v>
      </c>
      <c r="I12" s="10"/>
      <c r="J12" s="27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5"/>
    </row>
    <row r="13" spans="1:23" ht="16.5" customHeight="1">
      <c r="A13" s="28" t="s">
        <v>76</v>
      </c>
      <c r="B13" s="13" t="s">
        <v>242</v>
      </c>
      <c r="C13" s="39"/>
      <c r="D13" s="99" t="s">
        <v>247</v>
      </c>
      <c r="E13" s="99"/>
      <c r="F13" s="99" t="s">
        <v>289</v>
      </c>
      <c r="G13" s="99"/>
      <c r="H13" s="27" t="s">
        <v>68</v>
      </c>
      <c r="J13" s="2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>
      <c r="A14" s="28" t="s">
        <v>77</v>
      </c>
      <c r="B14" s="102" t="s">
        <v>249</v>
      </c>
      <c r="C14" s="102"/>
      <c r="D14" s="99" t="s">
        <v>250</v>
      </c>
      <c r="E14" s="99"/>
      <c r="F14" s="99" t="s">
        <v>294</v>
      </c>
      <c r="G14" s="99"/>
      <c r="H14" s="27" t="s">
        <v>72</v>
      </c>
      <c r="I14" s="10"/>
      <c r="J14" s="2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29" t="s">
        <v>78</v>
      </c>
      <c r="B15" s="102" t="s">
        <v>249</v>
      </c>
      <c r="C15" s="102"/>
      <c r="D15" s="99" t="s">
        <v>252</v>
      </c>
      <c r="E15" s="99"/>
      <c r="F15" s="102" t="s">
        <v>295</v>
      </c>
      <c r="G15" s="102"/>
      <c r="H15" s="27" t="s">
        <v>68</v>
      </c>
      <c r="I15" s="10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5" customHeight="1">
      <c r="A16" s="30" t="s">
        <v>79</v>
      </c>
      <c r="B16" s="100" t="s">
        <v>249</v>
      </c>
      <c r="C16" s="100"/>
      <c r="D16" s="101" t="s">
        <v>253</v>
      </c>
      <c r="E16" s="101"/>
      <c r="F16" s="109" t="s">
        <v>67</v>
      </c>
      <c r="G16" s="109"/>
      <c r="H16" s="31" t="s">
        <v>68</v>
      </c>
      <c r="I16" s="20"/>
      <c r="J16" s="3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8"/>
      <c r="V16" s="18"/>
      <c r="W16" s="22"/>
    </row>
    <row r="17" spans="1:23" ht="18" customHeight="1">
      <c r="A17" s="17"/>
      <c r="B17" s="17"/>
      <c r="C17" s="17"/>
      <c r="D17" s="17"/>
      <c r="E17" s="17"/>
      <c r="F17" s="17"/>
      <c r="G17" s="17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31.5">
      <c r="A18" s="42" t="s">
        <v>0</v>
      </c>
      <c r="B18" s="42" t="s">
        <v>126</v>
      </c>
      <c r="C18" s="42" t="s">
        <v>1</v>
      </c>
      <c r="D18" s="42" t="s">
        <v>7</v>
      </c>
      <c r="E18" s="42" t="s">
        <v>8</v>
      </c>
      <c r="F18" s="42" t="s">
        <v>2</v>
      </c>
      <c r="G18" s="43" t="s">
        <v>9</v>
      </c>
      <c r="H18" s="68" t="s">
        <v>61</v>
      </c>
      <c r="I18" s="68" t="s">
        <v>60</v>
      </c>
      <c r="J18" s="68" t="s">
        <v>203</v>
      </c>
      <c r="K18" s="80">
        <v>1</v>
      </c>
      <c r="L18" s="81">
        <v>2</v>
      </c>
      <c r="M18" s="43">
        <v>3</v>
      </c>
      <c r="N18" s="43">
        <v>4</v>
      </c>
      <c r="O18" s="43">
        <v>5</v>
      </c>
      <c r="P18" s="43">
        <v>6</v>
      </c>
      <c r="Q18" s="43">
        <v>7</v>
      </c>
      <c r="R18" s="43">
        <v>8</v>
      </c>
      <c r="S18" s="43">
        <v>9</v>
      </c>
      <c r="T18" s="82">
        <v>10</v>
      </c>
      <c r="U18" s="82">
        <v>11</v>
      </c>
      <c r="V18" s="82">
        <v>12</v>
      </c>
      <c r="W18" s="82">
        <v>13</v>
      </c>
    </row>
    <row r="19" spans="1:24" s="21" customFormat="1" ht="30" customHeight="1">
      <c r="A19" s="70">
        <v>1</v>
      </c>
      <c r="B19" s="44">
        <v>202196</v>
      </c>
      <c r="C19" s="53" t="s">
        <v>116</v>
      </c>
      <c r="D19" s="50">
        <v>1995</v>
      </c>
      <c r="E19" s="46" t="s">
        <v>6</v>
      </c>
      <c r="F19" s="63" t="s">
        <v>14</v>
      </c>
      <c r="G19" s="63" t="s">
        <v>220</v>
      </c>
      <c r="H19" s="69">
        <f aca="true" t="shared" si="0" ref="H19:H51">J19+I19</f>
        <v>1525</v>
      </c>
      <c r="I19" s="70">
        <v>632</v>
      </c>
      <c r="J19" s="70">
        <v>893</v>
      </c>
      <c r="K19" s="72" t="s">
        <v>130</v>
      </c>
      <c r="L19" s="72" t="s">
        <v>130</v>
      </c>
      <c r="M19" s="46" t="s">
        <v>136</v>
      </c>
      <c r="N19" s="72" t="s">
        <v>130</v>
      </c>
      <c r="O19" s="46" t="s">
        <v>132</v>
      </c>
      <c r="P19" s="72" t="s">
        <v>130</v>
      </c>
      <c r="Q19" s="72" t="s">
        <v>130</v>
      </c>
      <c r="R19" s="73" t="s">
        <v>131</v>
      </c>
      <c r="S19" s="74" t="s">
        <v>129</v>
      </c>
      <c r="T19" s="74" t="s">
        <v>129</v>
      </c>
      <c r="U19" s="73" t="s">
        <v>135</v>
      </c>
      <c r="V19" s="73" t="s">
        <v>131</v>
      </c>
      <c r="W19" s="74" t="s">
        <v>129</v>
      </c>
      <c r="X19" s="41" t="s">
        <v>202</v>
      </c>
    </row>
    <row r="20" spans="1:24" s="21" customFormat="1" ht="30" customHeight="1">
      <c r="A20" s="70">
        <v>2</v>
      </c>
      <c r="B20" s="44">
        <v>202181</v>
      </c>
      <c r="C20" s="45" t="s">
        <v>114</v>
      </c>
      <c r="D20" s="46">
        <v>1995</v>
      </c>
      <c r="E20" s="46" t="s">
        <v>3</v>
      </c>
      <c r="F20" s="63" t="s">
        <v>92</v>
      </c>
      <c r="G20" s="54"/>
      <c r="H20" s="69">
        <f t="shared" si="0"/>
        <v>1232</v>
      </c>
      <c r="I20" s="70">
        <v>424</v>
      </c>
      <c r="J20" s="70">
        <v>808</v>
      </c>
      <c r="K20" s="46" t="s">
        <v>132</v>
      </c>
      <c r="L20" s="46" t="s">
        <v>132</v>
      </c>
      <c r="M20" s="46" t="s">
        <v>140</v>
      </c>
      <c r="N20" s="46" t="s">
        <v>132</v>
      </c>
      <c r="O20" s="72" t="s">
        <v>130</v>
      </c>
      <c r="P20" s="46" t="s">
        <v>134</v>
      </c>
      <c r="Q20" s="46" t="s">
        <v>132</v>
      </c>
      <c r="R20" s="73" t="s">
        <v>135</v>
      </c>
      <c r="S20" s="73" t="s">
        <v>131</v>
      </c>
      <c r="T20" s="73" t="s">
        <v>135</v>
      </c>
      <c r="U20" s="73" t="s">
        <v>131</v>
      </c>
      <c r="V20" s="73" t="s">
        <v>135</v>
      </c>
      <c r="W20" s="73" t="s">
        <v>131</v>
      </c>
      <c r="X20" s="41" t="s">
        <v>202</v>
      </c>
    </row>
    <row r="21" spans="1:24" s="21" customFormat="1" ht="30" customHeight="1">
      <c r="A21" s="70">
        <v>3</v>
      </c>
      <c r="B21" s="44">
        <v>202491</v>
      </c>
      <c r="C21" s="56" t="s">
        <v>123</v>
      </c>
      <c r="D21" s="46">
        <v>1997</v>
      </c>
      <c r="E21" s="46" t="s">
        <v>6</v>
      </c>
      <c r="F21" s="63" t="s">
        <v>14</v>
      </c>
      <c r="G21" s="63" t="s">
        <v>220</v>
      </c>
      <c r="H21" s="69">
        <f t="shared" si="0"/>
        <v>1216</v>
      </c>
      <c r="I21" s="70">
        <v>466</v>
      </c>
      <c r="J21" s="70">
        <v>750</v>
      </c>
      <c r="K21" s="46" t="s">
        <v>134</v>
      </c>
      <c r="L21" s="46" t="s">
        <v>134</v>
      </c>
      <c r="M21" s="46" t="s">
        <v>134</v>
      </c>
      <c r="N21" s="46" t="s">
        <v>134</v>
      </c>
      <c r="O21" s="46" t="s">
        <v>136</v>
      </c>
      <c r="P21" s="46" t="s">
        <v>136</v>
      </c>
      <c r="Q21" s="46" t="s">
        <v>138</v>
      </c>
      <c r="R21" s="73" t="s">
        <v>139</v>
      </c>
      <c r="S21" s="74" t="s">
        <v>137</v>
      </c>
      <c r="T21" s="74" t="s">
        <v>133</v>
      </c>
      <c r="U21" s="74" t="s">
        <v>133</v>
      </c>
      <c r="V21" s="74" t="s">
        <v>129</v>
      </c>
      <c r="W21" s="73" t="s">
        <v>135</v>
      </c>
      <c r="X21" s="41" t="s">
        <v>202</v>
      </c>
    </row>
    <row r="22" spans="1:24" s="21" customFormat="1" ht="30" customHeight="1">
      <c r="A22" s="70">
        <v>4</v>
      </c>
      <c r="B22" s="44">
        <v>202166</v>
      </c>
      <c r="C22" s="56" t="s">
        <v>117</v>
      </c>
      <c r="D22" s="46">
        <v>1994</v>
      </c>
      <c r="E22" s="46" t="s">
        <v>3</v>
      </c>
      <c r="F22" s="89" t="s">
        <v>54</v>
      </c>
      <c r="G22" s="58" t="s">
        <v>118</v>
      </c>
      <c r="H22" s="69">
        <f t="shared" si="0"/>
        <v>1033</v>
      </c>
      <c r="I22" s="70">
        <v>377</v>
      </c>
      <c r="J22" s="70">
        <v>656</v>
      </c>
      <c r="K22" s="46" t="s">
        <v>144</v>
      </c>
      <c r="L22" s="46" t="s">
        <v>136</v>
      </c>
      <c r="M22" s="46" t="s">
        <v>132</v>
      </c>
      <c r="N22" s="46" t="s">
        <v>136</v>
      </c>
      <c r="O22" s="46" t="s">
        <v>144</v>
      </c>
      <c r="P22" s="46" t="s">
        <v>140</v>
      </c>
      <c r="Q22" s="46" t="s">
        <v>134</v>
      </c>
      <c r="R22" s="74" t="s">
        <v>137</v>
      </c>
      <c r="S22" s="74" t="s">
        <v>133</v>
      </c>
      <c r="T22" s="74" t="s">
        <v>141</v>
      </c>
      <c r="U22" s="74" t="s">
        <v>129</v>
      </c>
      <c r="V22" s="74" t="s">
        <v>141</v>
      </c>
      <c r="W22" s="74" t="s">
        <v>147</v>
      </c>
      <c r="X22" s="41" t="s">
        <v>202</v>
      </c>
    </row>
    <row r="23" spans="1:24" s="21" customFormat="1" ht="30" customHeight="1">
      <c r="A23" s="70">
        <v>5</v>
      </c>
      <c r="B23" s="44">
        <v>202569</v>
      </c>
      <c r="C23" s="45" t="s">
        <v>113</v>
      </c>
      <c r="D23" s="46">
        <v>1997</v>
      </c>
      <c r="E23" s="46" t="s">
        <v>6</v>
      </c>
      <c r="F23" s="63" t="s">
        <v>53</v>
      </c>
      <c r="G23" s="54" t="s">
        <v>28</v>
      </c>
      <c r="H23" s="69">
        <f t="shared" si="0"/>
        <v>735</v>
      </c>
      <c r="I23" s="70">
        <v>368</v>
      </c>
      <c r="J23" s="70">
        <v>367</v>
      </c>
      <c r="K23" s="46"/>
      <c r="L23" s="46"/>
      <c r="M23" s="72" t="s">
        <v>130</v>
      </c>
      <c r="N23" s="78"/>
      <c r="O23" s="46" t="s">
        <v>142</v>
      </c>
      <c r="P23" s="46" t="s">
        <v>132</v>
      </c>
      <c r="Q23" s="46" t="s">
        <v>146</v>
      </c>
      <c r="R23" s="74" t="s">
        <v>129</v>
      </c>
      <c r="S23" s="73" t="s">
        <v>135</v>
      </c>
      <c r="T23" s="74" t="s">
        <v>147</v>
      </c>
      <c r="U23" s="78"/>
      <c r="V23" s="78"/>
      <c r="W23" s="78"/>
      <c r="X23" s="41" t="s">
        <v>202</v>
      </c>
    </row>
    <row r="24" spans="1:24" s="21" customFormat="1" ht="30" customHeight="1">
      <c r="A24" s="70">
        <v>6</v>
      </c>
      <c r="B24" s="44">
        <v>201890</v>
      </c>
      <c r="C24" s="56" t="s">
        <v>115</v>
      </c>
      <c r="D24" s="46">
        <v>1994</v>
      </c>
      <c r="E24" s="46" t="s">
        <v>6</v>
      </c>
      <c r="F24" s="54" t="s">
        <v>56</v>
      </c>
      <c r="G24" s="54" t="s">
        <v>101</v>
      </c>
      <c r="H24" s="69">
        <f t="shared" si="0"/>
        <v>498</v>
      </c>
      <c r="I24" s="70">
        <v>0</v>
      </c>
      <c r="J24" s="70">
        <v>498</v>
      </c>
      <c r="K24" s="72"/>
      <c r="L24" s="46"/>
      <c r="M24" s="46" t="s">
        <v>144</v>
      </c>
      <c r="N24" s="46" t="s">
        <v>142</v>
      </c>
      <c r="O24" s="46" t="s">
        <v>140</v>
      </c>
      <c r="P24" s="46" t="s">
        <v>144</v>
      </c>
      <c r="Q24" s="46" t="s">
        <v>140</v>
      </c>
      <c r="R24" s="74" t="s">
        <v>143</v>
      </c>
      <c r="S24" s="73" t="s">
        <v>139</v>
      </c>
      <c r="T24" s="74" t="s">
        <v>145</v>
      </c>
      <c r="U24" s="74" t="s">
        <v>137</v>
      </c>
      <c r="V24" s="73" t="s">
        <v>139</v>
      </c>
      <c r="W24" s="74" t="s">
        <v>141</v>
      </c>
      <c r="X24" s="41" t="s">
        <v>202</v>
      </c>
    </row>
    <row r="25" spans="1:24" s="21" customFormat="1" ht="30" customHeight="1">
      <c r="A25" s="70">
        <v>7</v>
      </c>
      <c r="B25" s="44">
        <v>202005</v>
      </c>
      <c r="C25" s="56" t="s">
        <v>119</v>
      </c>
      <c r="D25" s="46">
        <v>1995</v>
      </c>
      <c r="E25" s="46" t="s">
        <v>59</v>
      </c>
      <c r="F25" s="63" t="s">
        <v>5</v>
      </c>
      <c r="G25" s="63" t="s">
        <v>204</v>
      </c>
      <c r="H25" s="69">
        <f t="shared" si="0"/>
        <v>415</v>
      </c>
      <c r="I25" s="70">
        <v>0</v>
      </c>
      <c r="J25" s="70">
        <v>415</v>
      </c>
      <c r="K25" s="46" t="s">
        <v>140</v>
      </c>
      <c r="L25" s="46" t="s">
        <v>142</v>
      </c>
      <c r="M25" s="78"/>
      <c r="N25" s="78"/>
      <c r="O25" s="46" t="s">
        <v>150</v>
      </c>
      <c r="P25" s="72" t="s">
        <v>148</v>
      </c>
      <c r="Q25" s="46" t="s">
        <v>136</v>
      </c>
      <c r="R25" s="78"/>
      <c r="S25" s="74" t="s">
        <v>145</v>
      </c>
      <c r="T25" s="73" t="s">
        <v>139</v>
      </c>
      <c r="U25" s="74" t="s">
        <v>145</v>
      </c>
      <c r="V25" s="74" t="s">
        <v>149</v>
      </c>
      <c r="W25" s="74" t="s">
        <v>137</v>
      </c>
      <c r="X25" s="41" t="s">
        <v>202</v>
      </c>
    </row>
    <row r="26" spans="1:24" s="21" customFormat="1" ht="30" customHeight="1">
      <c r="A26" s="70">
        <v>8</v>
      </c>
      <c r="B26" s="44">
        <v>202291</v>
      </c>
      <c r="C26" s="90" t="s">
        <v>224</v>
      </c>
      <c r="D26" s="52">
        <v>1997</v>
      </c>
      <c r="E26" s="46" t="s">
        <v>6</v>
      </c>
      <c r="F26" s="63" t="s">
        <v>361</v>
      </c>
      <c r="G26" s="58"/>
      <c r="H26" s="69">
        <f t="shared" si="0"/>
        <v>382</v>
      </c>
      <c r="I26" s="70">
        <v>0</v>
      </c>
      <c r="J26" s="70">
        <v>382</v>
      </c>
      <c r="K26" s="46"/>
      <c r="L26" s="72"/>
      <c r="M26" s="78"/>
      <c r="N26" s="78"/>
      <c r="O26" s="78"/>
      <c r="P26" s="78"/>
      <c r="Q26" s="78"/>
      <c r="R26" s="74" t="s">
        <v>141</v>
      </c>
      <c r="S26" s="74" t="s">
        <v>141</v>
      </c>
      <c r="T26" s="73" t="s">
        <v>131</v>
      </c>
      <c r="U26" s="78"/>
      <c r="V26" s="74" t="s">
        <v>133</v>
      </c>
      <c r="W26" s="74" t="s">
        <v>133</v>
      </c>
      <c r="X26" s="41" t="s">
        <v>202</v>
      </c>
    </row>
    <row r="27" spans="1:24" s="21" customFormat="1" ht="30" customHeight="1">
      <c r="A27" s="70">
        <v>9</v>
      </c>
      <c r="B27" s="44">
        <v>203301</v>
      </c>
      <c r="C27" s="90" t="s">
        <v>188</v>
      </c>
      <c r="D27" s="52">
        <v>1995</v>
      </c>
      <c r="E27" s="46" t="s">
        <v>59</v>
      </c>
      <c r="F27" s="89" t="s">
        <v>54</v>
      </c>
      <c r="G27" s="58"/>
      <c r="H27" s="69">
        <f t="shared" si="0"/>
        <v>321</v>
      </c>
      <c r="I27" s="70">
        <v>0</v>
      </c>
      <c r="J27" s="70">
        <v>321</v>
      </c>
      <c r="K27" s="72" t="s">
        <v>152</v>
      </c>
      <c r="L27" s="46" t="s">
        <v>140</v>
      </c>
      <c r="M27" s="78"/>
      <c r="N27" s="78"/>
      <c r="O27" s="46" t="s">
        <v>146</v>
      </c>
      <c r="P27" s="46" t="s">
        <v>142</v>
      </c>
      <c r="Q27" s="46" t="s">
        <v>150</v>
      </c>
      <c r="R27" s="74" t="s">
        <v>145</v>
      </c>
      <c r="S27" s="74" t="s">
        <v>151</v>
      </c>
      <c r="T27" s="74" t="s">
        <v>143</v>
      </c>
      <c r="U27" s="74" t="s">
        <v>141</v>
      </c>
      <c r="V27" s="78"/>
      <c r="W27" s="78"/>
      <c r="X27" s="41" t="s">
        <v>202</v>
      </c>
    </row>
    <row r="28" spans="1:24" s="21" customFormat="1" ht="30" customHeight="1">
      <c r="A28" s="70">
        <v>10</v>
      </c>
      <c r="B28" s="44">
        <v>202225</v>
      </c>
      <c r="C28" s="45" t="s">
        <v>309</v>
      </c>
      <c r="D28" s="46">
        <v>1995</v>
      </c>
      <c r="E28" s="46" t="s">
        <v>6</v>
      </c>
      <c r="F28" s="89" t="s">
        <v>5</v>
      </c>
      <c r="G28" s="54" t="s">
        <v>381</v>
      </c>
      <c r="H28" s="69">
        <f t="shared" si="0"/>
        <v>275</v>
      </c>
      <c r="I28" s="70">
        <v>0</v>
      </c>
      <c r="J28" s="70">
        <v>275</v>
      </c>
      <c r="K28" s="46"/>
      <c r="L28" s="46" t="s">
        <v>154</v>
      </c>
      <c r="M28" s="46" t="s">
        <v>142</v>
      </c>
      <c r="N28" s="78"/>
      <c r="O28" s="46" t="s">
        <v>134</v>
      </c>
      <c r="P28" s="46" t="s">
        <v>138</v>
      </c>
      <c r="Q28" s="46" t="s">
        <v>144</v>
      </c>
      <c r="R28" s="78"/>
      <c r="S28" s="78"/>
      <c r="T28" s="78"/>
      <c r="U28" s="73" t="s">
        <v>139</v>
      </c>
      <c r="V28" s="74" t="s">
        <v>137</v>
      </c>
      <c r="W28" s="78"/>
      <c r="X28" s="41" t="s">
        <v>202</v>
      </c>
    </row>
    <row r="29" spans="1:24" s="21" customFormat="1" ht="30" customHeight="1">
      <c r="A29" s="70">
        <v>11</v>
      </c>
      <c r="B29" s="44">
        <v>201990</v>
      </c>
      <c r="C29" s="60" t="s">
        <v>112</v>
      </c>
      <c r="D29" s="50">
        <v>1994</v>
      </c>
      <c r="E29" s="46" t="s">
        <v>59</v>
      </c>
      <c r="F29" s="55" t="s">
        <v>57</v>
      </c>
      <c r="G29" s="54" t="s">
        <v>191</v>
      </c>
      <c r="H29" s="69">
        <f t="shared" si="0"/>
        <v>236</v>
      </c>
      <c r="I29" s="70">
        <v>0</v>
      </c>
      <c r="J29" s="70">
        <v>236</v>
      </c>
      <c r="K29" s="46" t="s">
        <v>142</v>
      </c>
      <c r="L29" s="46" t="s">
        <v>138</v>
      </c>
      <c r="M29" s="72" t="s">
        <v>148</v>
      </c>
      <c r="N29" s="46" t="s">
        <v>144</v>
      </c>
      <c r="O29" s="78"/>
      <c r="P29" s="78"/>
      <c r="Q29" s="78"/>
      <c r="R29" s="78"/>
      <c r="S29" s="78"/>
      <c r="T29" s="78"/>
      <c r="U29" s="74" t="s">
        <v>149</v>
      </c>
      <c r="V29" s="74" t="s">
        <v>151</v>
      </c>
      <c r="W29" s="74" t="s">
        <v>145</v>
      </c>
      <c r="X29" s="41" t="s">
        <v>202</v>
      </c>
    </row>
    <row r="30" spans="1:24" s="21" customFormat="1" ht="30" customHeight="1">
      <c r="A30" s="70">
        <v>12</v>
      </c>
      <c r="B30" s="44">
        <v>203025</v>
      </c>
      <c r="C30" s="45" t="s">
        <v>362</v>
      </c>
      <c r="D30" s="46">
        <v>1998</v>
      </c>
      <c r="E30" s="46" t="s">
        <v>6</v>
      </c>
      <c r="F30" s="89" t="s">
        <v>54</v>
      </c>
      <c r="G30" s="54"/>
      <c r="H30" s="69">
        <f t="shared" si="0"/>
        <v>227</v>
      </c>
      <c r="I30" s="70">
        <v>0</v>
      </c>
      <c r="J30" s="70">
        <v>227</v>
      </c>
      <c r="K30" s="46" t="s">
        <v>136</v>
      </c>
      <c r="L30" s="46" t="s">
        <v>146</v>
      </c>
      <c r="M30" s="78"/>
      <c r="N30" s="78"/>
      <c r="O30" s="72" t="s">
        <v>148</v>
      </c>
      <c r="P30" s="46" t="s">
        <v>150</v>
      </c>
      <c r="Q30" s="46" t="s">
        <v>142</v>
      </c>
      <c r="R30" s="78"/>
      <c r="S30" s="78"/>
      <c r="T30" s="78"/>
      <c r="U30" s="74" t="s">
        <v>143</v>
      </c>
      <c r="V30" s="74" t="s">
        <v>147</v>
      </c>
      <c r="W30" s="78"/>
      <c r="X30" s="41" t="s">
        <v>202</v>
      </c>
    </row>
    <row r="31" spans="1:24" s="21" customFormat="1" ht="30" customHeight="1">
      <c r="A31" s="70">
        <v>13</v>
      </c>
      <c r="B31" s="44">
        <v>203143</v>
      </c>
      <c r="C31" s="90" t="s">
        <v>363</v>
      </c>
      <c r="D31" s="52">
        <v>1998</v>
      </c>
      <c r="E31" s="46" t="s">
        <v>59</v>
      </c>
      <c r="F31" s="63" t="s">
        <v>14</v>
      </c>
      <c r="G31" s="58"/>
      <c r="H31" s="69">
        <f t="shared" si="0"/>
        <v>213</v>
      </c>
      <c r="I31" s="70">
        <v>0</v>
      </c>
      <c r="J31" s="70">
        <v>213</v>
      </c>
      <c r="K31" s="46"/>
      <c r="L31" s="72"/>
      <c r="M31" s="78"/>
      <c r="N31" s="78"/>
      <c r="O31" s="78"/>
      <c r="P31" s="78"/>
      <c r="Q31" s="78"/>
      <c r="R31" s="74" t="s">
        <v>133</v>
      </c>
      <c r="S31" s="74" t="s">
        <v>143</v>
      </c>
      <c r="T31" s="74" t="s">
        <v>137</v>
      </c>
      <c r="U31" s="78"/>
      <c r="V31" s="78"/>
      <c r="W31" s="78"/>
      <c r="X31" s="41" t="s">
        <v>202</v>
      </c>
    </row>
    <row r="32" spans="1:24" s="21" customFormat="1" ht="30" customHeight="1">
      <c r="A32" s="70">
        <v>14</v>
      </c>
      <c r="B32" s="59">
        <v>203174</v>
      </c>
      <c r="C32" s="90" t="s">
        <v>364</v>
      </c>
      <c r="D32" s="52">
        <v>1998</v>
      </c>
      <c r="E32" s="46" t="s">
        <v>59</v>
      </c>
      <c r="F32" s="63" t="s">
        <v>14</v>
      </c>
      <c r="G32" s="58"/>
      <c r="H32" s="69">
        <f t="shared" si="0"/>
        <v>166</v>
      </c>
      <c r="I32" s="70">
        <v>0</v>
      </c>
      <c r="J32" s="70">
        <v>166</v>
      </c>
      <c r="K32" s="46"/>
      <c r="L32" s="72"/>
      <c r="M32" s="78"/>
      <c r="N32" s="78"/>
      <c r="O32" s="78"/>
      <c r="P32" s="78"/>
      <c r="Q32" s="78"/>
      <c r="R32" s="78"/>
      <c r="S32" s="78"/>
      <c r="T32" s="78"/>
      <c r="U32" s="74" t="s">
        <v>147</v>
      </c>
      <c r="V32" s="74" t="s">
        <v>145</v>
      </c>
      <c r="W32" s="73" t="s">
        <v>139</v>
      </c>
      <c r="X32" s="41" t="s">
        <v>202</v>
      </c>
    </row>
    <row r="33" spans="1:24" s="21" customFormat="1" ht="30" customHeight="1">
      <c r="A33" s="70">
        <v>15</v>
      </c>
      <c r="B33" s="44">
        <v>203162</v>
      </c>
      <c r="C33" s="90" t="s">
        <v>365</v>
      </c>
      <c r="D33" s="52">
        <v>1997</v>
      </c>
      <c r="E33" s="46" t="s">
        <v>6</v>
      </c>
      <c r="F33" s="89" t="s">
        <v>54</v>
      </c>
      <c r="G33" s="58"/>
      <c r="H33" s="69">
        <f t="shared" si="0"/>
        <v>140</v>
      </c>
      <c r="I33" s="70">
        <v>0</v>
      </c>
      <c r="J33" s="70">
        <v>140</v>
      </c>
      <c r="K33" s="46"/>
      <c r="L33" s="72"/>
      <c r="M33" s="78"/>
      <c r="N33" s="78"/>
      <c r="O33" s="78"/>
      <c r="P33" s="78"/>
      <c r="Q33" s="78"/>
      <c r="R33" s="74" t="s">
        <v>147</v>
      </c>
      <c r="S33" s="74" t="s">
        <v>147</v>
      </c>
      <c r="T33" s="74" t="s">
        <v>149</v>
      </c>
      <c r="U33" s="78"/>
      <c r="V33" s="78"/>
      <c r="W33" s="78"/>
      <c r="X33" s="41" t="s">
        <v>202</v>
      </c>
    </row>
    <row r="34" spans="1:24" s="21" customFormat="1" ht="30" customHeight="1">
      <c r="A34" s="70">
        <v>16</v>
      </c>
      <c r="B34" s="44">
        <v>202639</v>
      </c>
      <c r="C34" s="56" t="s">
        <v>120</v>
      </c>
      <c r="D34" s="46">
        <v>1995</v>
      </c>
      <c r="E34" s="46" t="s">
        <v>59</v>
      </c>
      <c r="F34" s="63" t="s">
        <v>53</v>
      </c>
      <c r="G34" s="63" t="s">
        <v>28</v>
      </c>
      <c r="H34" s="69">
        <f t="shared" si="0"/>
        <v>107</v>
      </c>
      <c r="I34" s="70">
        <v>0</v>
      </c>
      <c r="J34" s="70">
        <v>107</v>
      </c>
      <c r="K34" s="46" t="s">
        <v>138</v>
      </c>
      <c r="L34" s="46" t="s">
        <v>144</v>
      </c>
      <c r="M34" s="46" t="s">
        <v>150</v>
      </c>
      <c r="N34" s="46" t="s">
        <v>138</v>
      </c>
      <c r="O34" s="78"/>
      <c r="P34" s="78"/>
      <c r="Q34" s="78"/>
      <c r="R34" s="78"/>
      <c r="S34" s="78"/>
      <c r="T34" s="78"/>
      <c r="U34" s="78"/>
      <c r="V34" s="78"/>
      <c r="W34" s="78"/>
      <c r="X34" s="41" t="s">
        <v>202</v>
      </c>
    </row>
    <row r="35" spans="1:24" s="21" customFormat="1" ht="30" customHeight="1">
      <c r="A35" s="70">
        <v>17</v>
      </c>
      <c r="B35" s="44">
        <v>203865</v>
      </c>
      <c r="C35" s="45" t="s">
        <v>366</v>
      </c>
      <c r="D35" s="46">
        <v>1998</v>
      </c>
      <c r="E35" s="46" t="s">
        <v>59</v>
      </c>
      <c r="F35" s="63" t="s">
        <v>5</v>
      </c>
      <c r="G35" s="54" t="s">
        <v>345</v>
      </c>
      <c r="H35" s="69">
        <f t="shared" si="0"/>
        <v>99</v>
      </c>
      <c r="I35" s="70">
        <v>0</v>
      </c>
      <c r="J35" s="70">
        <v>99</v>
      </c>
      <c r="K35" s="46" t="s">
        <v>146</v>
      </c>
      <c r="L35" s="72" t="s">
        <v>148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4" t="s">
        <v>143</v>
      </c>
      <c r="X35" s="41" t="s">
        <v>202</v>
      </c>
    </row>
    <row r="36" spans="1:24" s="21" customFormat="1" ht="30" customHeight="1">
      <c r="A36" s="70">
        <v>18</v>
      </c>
      <c r="B36" s="44">
        <v>203313</v>
      </c>
      <c r="C36" s="90" t="s">
        <v>121</v>
      </c>
      <c r="D36" s="52">
        <v>1994</v>
      </c>
      <c r="E36" s="46" t="s">
        <v>59</v>
      </c>
      <c r="F36" s="55" t="s">
        <v>55</v>
      </c>
      <c r="G36" s="54"/>
      <c r="H36" s="69">
        <f t="shared" si="0"/>
        <v>92</v>
      </c>
      <c r="I36" s="70">
        <v>0</v>
      </c>
      <c r="J36" s="70">
        <v>92</v>
      </c>
      <c r="K36" s="46" t="s">
        <v>154</v>
      </c>
      <c r="L36" s="75" t="s">
        <v>159</v>
      </c>
      <c r="M36" s="78"/>
      <c r="N36" s="78"/>
      <c r="O36" s="78"/>
      <c r="P36" s="78"/>
      <c r="Q36" s="72" t="s">
        <v>152</v>
      </c>
      <c r="R36" s="78"/>
      <c r="S36" s="78"/>
      <c r="T36" s="74" t="s">
        <v>151</v>
      </c>
      <c r="U36" s="78"/>
      <c r="V36" s="78"/>
      <c r="W36" s="78"/>
      <c r="X36" s="41" t="s">
        <v>202</v>
      </c>
    </row>
    <row r="37" spans="1:24" s="21" customFormat="1" ht="30" customHeight="1">
      <c r="A37" s="70">
        <v>19</v>
      </c>
      <c r="B37" s="44">
        <v>203169</v>
      </c>
      <c r="C37" s="90" t="s">
        <v>367</v>
      </c>
      <c r="D37" s="52">
        <v>1997</v>
      </c>
      <c r="E37" s="46" t="s">
        <v>59</v>
      </c>
      <c r="F37" s="89" t="s">
        <v>54</v>
      </c>
      <c r="G37" s="58"/>
      <c r="H37" s="69">
        <f t="shared" si="0"/>
        <v>84</v>
      </c>
      <c r="I37" s="70">
        <v>0</v>
      </c>
      <c r="J37" s="70">
        <v>84</v>
      </c>
      <c r="K37" s="46"/>
      <c r="L37" s="72"/>
      <c r="M37" s="78"/>
      <c r="N37" s="78"/>
      <c r="O37" s="78"/>
      <c r="P37" s="78"/>
      <c r="Q37" s="78"/>
      <c r="R37" s="78"/>
      <c r="S37" s="74" t="s">
        <v>149</v>
      </c>
      <c r="T37" s="78"/>
      <c r="U37" s="74" t="s">
        <v>151</v>
      </c>
      <c r="V37" s="78"/>
      <c r="W37" s="78"/>
      <c r="X37" s="41" t="s">
        <v>202</v>
      </c>
    </row>
    <row r="38" spans="1:24" s="21" customFormat="1" ht="30" customHeight="1">
      <c r="A38" s="70">
        <v>20</v>
      </c>
      <c r="B38" s="44">
        <v>202275</v>
      </c>
      <c r="C38" s="90" t="s">
        <v>187</v>
      </c>
      <c r="D38" s="52">
        <v>1996</v>
      </c>
      <c r="E38" s="46" t="s">
        <v>59</v>
      </c>
      <c r="F38" s="63" t="s">
        <v>14</v>
      </c>
      <c r="G38" s="58"/>
      <c r="H38" s="69">
        <f t="shared" si="0"/>
        <v>60</v>
      </c>
      <c r="I38" s="70">
        <v>0</v>
      </c>
      <c r="J38" s="70">
        <v>60</v>
      </c>
      <c r="K38" s="46"/>
      <c r="L38" s="46"/>
      <c r="M38" s="46" t="s">
        <v>138</v>
      </c>
      <c r="N38" s="46" t="s">
        <v>140</v>
      </c>
      <c r="O38" s="78"/>
      <c r="P38" s="78"/>
      <c r="Q38" s="78"/>
      <c r="R38" s="78"/>
      <c r="S38" s="78"/>
      <c r="T38" s="78"/>
      <c r="U38" s="78"/>
      <c r="V38" s="78"/>
      <c r="W38" s="78"/>
      <c r="X38" s="41" t="s">
        <v>202</v>
      </c>
    </row>
    <row r="39" spans="1:24" s="21" customFormat="1" ht="30" customHeight="1">
      <c r="A39" s="70">
        <v>21</v>
      </c>
      <c r="B39" s="59">
        <v>202650</v>
      </c>
      <c r="C39" s="90" t="s">
        <v>368</v>
      </c>
      <c r="D39" s="52">
        <v>1996</v>
      </c>
      <c r="E39" s="46" t="s">
        <v>6</v>
      </c>
      <c r="F39" s="89" t="s">
        <v>301</v>
      </c>
      <c r="G39" s="89"/>
      <c r="H39" s="69">
        <f t="shared" si="0"/>
        <v>56</v>
      </c>
      <c r="I39" s="70">
        <v>0</v>
      </c>
      <c r="J39" s="70">
        <v>56</v>
      </c>
      <c r="K39" s="72"/>
      <c r="L39" s="46"/>
      <c r="M39" s="78"/>
      <c r="N39" s="78"/>
      <c r="O39" s="78"/>
      <c r="P39" s="78"/>
      <c r="Q39" s="78"/>
      <c r="R39" s="78"/>
      <c r="S39" s="78"/>
      <c r="T39" s="78"/>
      <c r="U39" s="78"/>
      <c r="V39" s="74" t="s">
        <v>143</v>
      </c>
      <c r="W39" s="78"/>
      <c r="X39" s="41" t="s">
        <v>202</v>
      </c>
    </row>
    <row r="40" spans="1:24" s="21" customFormat="1" ht="30" customHeight="1">
      <c r="A40" s="70">
        <v>22</v>
      </c>
      <c r="B40" s="44">
        <v>203870</v>
      </c>
      <c r="C40" s="90" t="s">
        <v>369</v>
      </c>
      <c r="D40" s="52">
        <v>1997</v>
      </c>
      <c r="E40" s="46" t="s">
        <v>59</v>
      </c>
      <c r="F40" s="63" t="s">
        <v>48</v>
      </c>
      <c r="G40" s="54"/>
      <c r="H40" s="69">
        <f t="shared" si="0"/>
        <v>54</v>
      </c>
      <c r="I40" s="70">
        <v>0</v>
      </c>
      <c r="J40" s="70">
        <v>54</v>
      </c>
      <c r="K40" s="46"/>
      <c r="L40" s="46"/>
      <c r="M40" s="78"/>
      <c r="N40" s="78"/>
      <c r="O40" s="46" t="s">
        <v>138</v>
      </c>
      <c r="P40" s="46" t="s">
        <v>146</v>
      </c>
      <c r="Q40" s="78"/>
      <c r="R40" s="78"/>
      <c r="S40" s="78"/>
      <c r="T40" s="78"/>
      <c r="U40" s="78"/>
      <c r="V40" s="78"/>
      <c r="W40" s="78"/>
      <c r="X40" s="41" t="s">
        <v>202</v>
      </c>
    </row>
    <row r="41" spans="1:24" s="21" customFormat="1" ht="30" customHeight="1">
      <c r="A41" s="70">
        <v>23</v>
      </c>
      <c r="B41" s="59">
        <v>203318</v>
      </c>
      <c r="C41" s="90" t="s">
        <v>370</v>
      </c>
      <c r="D41" s="52">
        <v>1994</v>
      </c>
      <c r="E41" s="46" t="s">
        <v>59</v>
      </c>
      <c r="F41" s="89" t="s">
        <v>58</v>
      </c>
      <c r="G41" s="89"/>
      <c r="H41" s="69">
        <f t="shared" si="0"/>
        <v>44</v>
      </c>
      <c r="I41" s="70">
        <v>0</v>
      </c>
      <c r="J41" s="70">
        <v>44</v>
      </c>
      <c r="K41" s="72"/>
      <c r="L41" s="46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4" t="s">
        <v>149</v>
      </c>
      <c r="X41" s="41" t="s">
        <v>202</v>
      </c>
    </row>
    <row r="42" spans="1:24" s="21" customFormat="1" ht="30" customHeight="1">
      <c r="A42" s="70">
        <v>24</v>
      </c>
      <c r="B42" s="44">
        <v>203315</v>
      </c>
      <c r="C42" s="45" t="s">
        <v>124</v>
      </c>
      <c r="D42" s="46">
        <v>1995</v>
      </c>
      <c r="E42" s="46" t="s">
        <v>59</v>
      </c>
      <c r="F42" s="63" t="s">
        <v>30</v>
      </c>
      <c r="G42" s="54"/>
      <c r="H42" s="69">
        <f t="shared" si="0"/>
        <v>40</v>
      </c>
      <c r="I42" s="70">
        <v>0</v>
      </c>
      <c r="J42" s="70">
        <v>40</v>
      </c>
      <c r="K42" s="72" t="s">
        <v>148</v>
      </c>
      <c r="L42" s="72" t="s">
        <v>152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41" t="s">
        <v>202</v>
      </c>
    </row>
    <row r="43" spans="1:24" s="21" customFormat="1" ht="30" customHeight="1">
      <c r="A43" s="70">
        <v>25</v>
      </c>
      <c r="B43" s="44">
        <v>203317</v>
      </c>
      <c r="C43" s="45" t="s">
        <v>223</v>
      </c>
      <c r="D43" s="46">
        <v>1997</v>
      </c>
      <c r="E43" s="46" t="s">
        <v>59</v>
      </c>
      <c r="F43" s="63" t="s">
        <v>30</v>
      </c>
      <c r="G43" s="54"/>
      <c r="H43" s="69">
        <f t="shared" si="0"/>
        <v>37</v>
      </c>
      <c r="I43" s="70">
        <v>0</v>
      </c>
      <c r="J43" s="70">
        <v>37</v>
      </c>
      <c r="K43" s="46" t="s">
        <v>150</v>
      </c>
      <c r="L43" s="46" t="s">
        <v>156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41" t="s">
        <v>202</v>
      </c>
    </row>
    <row r="44" spans="1:24" s="21" customFormat="1" ht="30" customHeight="1">
      <c r="A44" s="70">
        <v>26</v>
      </c>
      <c r="B44" s="59">
        <v>203078</v>
      </c>
      <c r="C44" s="91" t="s">
        <v>371</v>
      </c>
      <c r="D44" s="95">
        <v>1996</v>
      </c>
      <c r="E44" s="50" t="s">
        <v>59</v>
      </c>
      <c r="F44" s="55" t="s">
        <v>303</v>
      </c>
      <c r="G44" s="96"/>
      <c r="H44" s="69">
        <f t="shared" si="0"/>
        <v>36</v>
      </c>
      <c r="I44" s="70">
        <v>0</v>
      </c>
      <c r="J44" s="70">
        <v>36</v>
      </c>
      <c r="K44" s="72"/>
      <c r="L44" s="46"/>
      <c r="M44" s="78"/>
      <c r="N44" s="78"/>
      <c r="O44" s="78"/>
      <c r="P44" s="78"/>
      <c r="Q44" s="78"/>
      <c r="R44" s="78"/>
      <c r="S44" s="78"/>
      <c r="T44" s="73" t="s">
        <v>153</v>
      </c>
      <c r="U44" s="78"/>
      <c r="V44" s="78"/>
      <c r="W44" s="78"/>
      <c r="X44" s="41" t="s">
        <v>202</v>
      </c>
    </row>
    <row r="45" spans="1:24" s="21" customFormat="1" ht="30" customHeight="1">
      <c r="A45" s="70">
        <v>27</v>
      </c>
      <c r="B45" s="44">
        <v>202833</v>
      </c>
      <c r="C45" s="45" t="s">
        <v>207</v>
      </c>
      <c r="D45" s="46">
        <v>1994</v>
      </c>
      <c r="E45" s="46" t="s">
        <v>59</v>
      </c>
      <c r="F45" s="63" t="s">
        <v>5</v>
      </c>
      <c r="G45" s="54" t="s">
        <v>382</v>
      </c>
      <c r="H45" s="69">
        <f t="shared" si="0"/>
        <v>35</v>
      </c>
      <c r="I45" s="70">
        <v>0</v>
      </c>
      <c r="J45" s="70">
        <v>35</v>
      </c>
      <c r="K45" s="46"/>
      <c r="L45" s="46" t="s">
        <v>157</v>
      </c>
      <c r="M45" s="72" t="s">
        <v>152</v>
      </c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41" t="s">
        <v>202</v>
      </c>
    </row>
    <row r="46" spans="1:24" s="21" customFormat="1" ht="30" customHeight="1">
      <c r="A46" s="70">
        <v>28</v>
      </c>
      <c r="B46" s="44">
        <v>203866</v>
      </c>
      <c r="C46" s="45" t="s">
        <v>372</v>
      </c>
      <c r="D46" s="46">
        <v>1994</v>
      </c>
      <c r="E46" s="46" t="s">
        <v>59</v>
      </c>
      <c r="F46" s="55" t="s">
        <v>55</v>
      </c>
      <c r="G46" s="54"/>
      <c r="H46" s="69">
        <f t="shared" si="0"/>
        <v>31</v>
      </c>
      <c r="I46" s="70">
        <v>0</v>
      </c>
      <c r="J46" s="70">
        <v>31</v>
      </c>
      <c r="K46" s="46" t="s">
        <v>156</v>
      </c>
      <c r="L46" s="76" t="s">
        <v>161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41" t="s">
        <v>202</v>
      </c>
    </row>
    <row r="47" spans="1:24" s="21" customFormat="1" ht="30" customHeight="1">
      <c r="A47" s="70">
        <v>29</v>
      </c>
      <c r="B47" s="44">
        <v>201997</v>
      </c>
      <c r="C47" s="90" t="s">
        <v>373</v>
      </c>
      <c r="D47" s="52">
        <v>1996</v>
      </c>
      <c r="E47" s="46" t="s">
        <v>6</v>
      </c>
      <c r="F47" s="89" t="s">
        <v>54</v>
      </c>
      <c r="G47" s="54" t="s">
        <v>382</v>
      </c>
      <c r="H47" s="69">
        <f t="shared" si="0"/>
        <v>22</v>
      </c>
      <c r="I47" s="70">
        <v>0</v>
      </c>
      <c r="J47" s="70">
        <v>22</v>
      </c>
      <c r="K47" s="46"/>
      <c r="L47" s="46"/>
      <c r="M47" s="46" t="s">
        <v>146</v>
      </c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41" t="s">
        <v>202</v>
      </c>
    </row>
    <row r="48" spans="1:24" s="21" customFormat="1" ht="30" customHeight="1">
      <c r="A48" s="70">
        <v>30</v>
      </c>
      <c r="B48" s="44">
        <v>203874</v>
      </c>
      <c r="C48" s="90" t="s">
        <v>374</v>
      </c>
      <c r="D48" s="52">
        <v>1999</v>
      </c>
      <c r="E48" s="46" t="s">
        <v>59</v>
      </c>
      <c r="F48" s="89" t="s">
        <v>54</v>
      </c>
      <c r="G48" s="54"/>
      <c r="H48" s="69">
        <f t="shared" si="0"/>
        <v>21</v>
      </c>
      <c r="I48" s="70">
        <v>0</v>
      </c>
      <c r="J48" s="70">
        <v>21</v>
      </c>
      <c r="K48" s="46"/>
      <c r="L48" s="46"/>
      <c r="M48" s="78"/>
      <c r="N48" s="78"/>
      <c r="O48" s="78"/>
      <c r="P48" s="78"/>
      <c r="Q48" s="72" t="s">
        <v>148</v>
      </c>
      <c r="R48" s="78"/>
      <c r="S48" s="78"/>
      <c r="T48" s="78"/>
      <c r="U48" s="78"/>
      <c r="V48" s="78"/>
      <c r="W48" s="78"/>
      <c r="X48" s="41" t="s">
        <v>202</v>
      </c>
    </row>
    <row r="49" spans="1:24" s="21" customFormat="1" ht="30" customHeight="1">
      <c r="A49" s="70">
        <v>31</v>
      </c>
      <c r="B49" s="44">
        <v>202428</v>
      </c>
      <c r="C49" s="45" t="s">
        <v>375</v>
      </c>
      <c r="D49" s="46">
        <v>1998</v>
      </c>
      <c r="E49" s="46" t="s">
        <v>59</v>
      </c>
      <c r="F49" s="89" t="s">
        <v>54</v>
      </c>
      <c r="G49" s="54" t="s">
        <v>206</v>
      </c>
      <c r="H49" s="69">
        <f t="shared" si="0"/>
        <v>20</v>
      </c>
      <c r="I49" s="70">
        <v>0</v>
      </c>
      <c r="J49" s="70">
        <v>20</v>
      </c>
      <c r="K49" s="46"/>
      <c r="L49" s="46" t="s">
        <v>150</v>
      </c>
      <c r="M49" s="9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41" t="s">
        <v>202</v>
      </c>
    </row>
    <row r="50" spans="1:24" s="21" customFormat="1" ht="30" customHeight="1">
      <c r="A50" s="70">
        <v>32</v>
      </c>
      <c r="B50" s="44">
        <v>203311</v>
      </c>
      <c r="C50" s="90" t="s">
        <v>222</v>
      </c>
      <c r="D50" s="52">
        <v>1997</v>
      </c>
      <c r="E50" s="46" t="s">
        <v>59</v>
      </c>
      <c r="F50" s="89" t="s">
        <v>55</v>
      </c>
      <c r="G50" s="54"/>
      <c r="H50" s="69">
        <f t="shared" si="0"/>
        <v>19</v>
      </c>
      <c r="I50" s="70">
        <v>0</v>
      </c>
      <c r="J50" s="70">
        <v>19</v>
      </c>
      <c r="K50" s="46"/>
      <c r="L50" s="46"/>
      <c r="M50" s="78"/>
      <c r="N50" s="78"/>
      <c r="O50" s="72" t="s">
        <v>152</v>
      </c>
      <c r="P50" s="78"/>
      <c r="Q50" s="78"/>
      <c r="R50" s="78"/>
      <c r="S50" s="78"/>
      <c r="T50" s="78"/>
      <c r="U50" s="78"/>
      <c r="V50" s="78"/>
      <c r="W50" s="78"/>
      <c r="X50" s="41" t="s">
        <v>202</v>
      </c>
    </row>
    <row r="51" spans="1:24" s="21" customFormat="1" ht="30" customHeight="1">
      <c r="A51" s="70">
        <v>33</v>
      </c>
      <c r="B51" s="44">
        <v>203310</v>
      </c>
      <c r="C51" s="90" t="s">
        <v>221</v>
      </c>
      <c r="D51" s="52">
        <v>1995</v>
      </c>
      <c r="E51" s="46" t="s">
        <v>59</v>
      </c>
      <c r="F51" s="89" t="s">
        <v>55</v>
      </c>
      <c r="G51" s="54"/>
      <c r="H51" s="69">
        <f t="shared" si="0"/>
        <v>18</v>
      </c>
      <c r="I51" s="70">
        <v>0</v>
      </c>
      <c r="J51" s="70">
        <v>18</v>
      </c>
      <c r="K51" s="46"/>
      <c r="L51" s="46"/>
      <c r="M51" s="78"/>
      <c r="N51" s="78"/>
      <c r="O51" s="46" t="s">
        <v>154</v>
      </c>
      <c r="P51" s="78"/>
      <c r="Q51" s="78"/>
      <c r="R51" s="78"/>
      <c r="S51" s="78"/>
      <c r="T51" s="78"/>
      <c r="U51" s="78"/>
      <c r="V51" s="78"/>
      <c r="W51" s="78"/>
      <c r="X51" s="41" t="s">
        <v>202</v>
      </c>
    </row>
  </sheetData>
  <sheetProtection/>
  <mergeCells count="22">
    <mergeCell ref="A1:G1"/>
    <mergeCell ref="A2:G2"/>
    <mergeCell ref="A3:F3"/>
    <mergeCell ref="B4:C4"/>
    <mergeCell ref="D4:E4"/>
    <mergeCell ref="F4:G4"/>
    <mergeCell ref="F13:G13"/>
    <mergeCell ref="D13:E13"/>
    <mergeCell ref="F9:G9"/>
    <mergeCell ref="F12:G12"/>
    <mergeCell ref="F11:G11"/>
    <mergeCell ref="B5:C5"/>
    <mergeCell ref="F8:G8"/>
    <mergeCell ref="B16:C16"/>
    <mergeCell ref="D16:E16"/>
    <mergeCell ref="F16:G16"/>
    <mergeCell ref="B14:C14"/>
    <mergeCell ref="D14:E14"/>
    <mergeCell ref="F14:G14"/>
    <mergeCell ref="B15:C15"/>
    <mergeCell ref="D15:E15"/>
    <mergeCell ref="F15:G15"/>
  </mergeCells>
  <printOptions/>
  <pageMargins left="0.11811023622047245" right="0.11811023622047245" top="0.1968503937007874" bottom="0.15748031496062992" header="0.1968503937007874" footer="0.1968503937007874"/>
  <pageSetup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83" zoomScaleNormal="90" zoomScaleSheetLayoutView="83" zoomScalePageLayoutView="0" workbookViewId="0" topLeftCell="A1">
      <selection activeCell="A1" sqref="A1"/>
    </sheetView>
  </sheetViews>
  <sheetFormatPr defaultColWidth="8.8515625" defaultRowHeight="12.75"/>
  <cols>
    <col min="1" max="1" width="9.28125" style="0" customWidth="1"/>
    <col min="2" max="2" width="11.00390625" style="0" customWidth="1"/>
    <col min="3" max="3" width="26.00390625" style="0" customWidth="1"/>
    <col min="4" max="4" width="8.57421875" style="2" customWidth="1"/>
    <col min="5" max="18" width="7.7109375" style="0" customWidth="1"/>
  </cols>
  <sheetData>
    <row r="1" spans="1:18" ht="22.5" customHeight="1">
      <c r="A1" s="36"/>
      <c r="B1" s="16"/>
      <c r="C1" s="16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6"/>
      <c r="P1" s="6"/>
      <c r="Q1" s="6"/>
      <c r="R1" s="7"/>
    </row>
    <row r="2" spans="1:18" ht="24.75" customHeight="1">
      <c r="A2" s="34"/>
      <c r="B2" s="35"/>
      <c r="C2" s="35"/>
      <c r="D2" s="15"/>
      <c r="E2" s="8"/>
      <c r="F2" s="8"/>
      <c r="G2" s="23" t="s">
        <v>82</v>
      </c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24" customHeight="1">
      <c r="A3" s="37"/>
      <c r="B3" s="38"/>
      <c r="C3" s="38"/>
      <c r="D3" s="1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6.5" customHeight="1">
      <c r="A4" s="26" t="s">
        <v>64</v>
      </c>
      <c r="B4" s="99" t="s">
        <v>231</v>
      </c>
      <c r="C4" s="99"/>
      <c r="D4" s="27"/>
      <c r="E4" s="99" t="s">
        <v>232</v>
      </c>
      <c r="F4" s="99"/>
      <c r="G4" s="33" t="s">
        <v>81</v>
      </c>
      <c r="H4" s="33"/>
      <c r="I4" s="33"/>
      <c r="J4" s="33"/>
      <c r="K4" s="8"/>
      <c r="L4" s="27" t="s">
        <v>68</v>
      </c>
      <c r="M4" s="27"/>
      <c r="N4" s="27"/>
      <c r="O4" s="8"/>
      <c r="P4" s="8"/>
      <c r="Q4" s="8"/>
      <c r="R4" s="9"/>
    </row>
    <row r="5" spans="1:18" ht="16.5" customHeight="1">
      <c r="A5" s="26" t="s">
        <v>65</v>
      </c>
      <c r="B5" s="99" t="s">
        <v>231</v>
      </c>
      <c r="C5" s="99"/>
      <c r="D5" s="27"/>
      <c r="E5" s="27" t="s">
        <v>233</v>
      </c>
      <c r="F5" s="27"/>
      <c r="G5" s="27" t="s">
        <v>288</v>
      </c>
      <c r="H5" s="33"/>
      <c r="I5" s="33"/>
      <c r="J5" s="33"/>
      <c r="K5" s="8"/>
      <c r="L5" s="27" t="s">
        <v>68</v>
      </c>
      <c r="M5" s="27"/>
      <c r="N5" s="27"/>
      <c r="O5" s="8"/>
      <c r="P5" s="8"/>
      <c r="Q5" s="8"/>
      <c r="R5" s="9"/>
    </row>
    <row r="6" spans="1:18" ht="16.5" customHeight="1">
      <c r="A6" s="26" t="s">
        <v>66</v>
      </c>
      <c r="B6" s="13" t="s">
        <v>128</v>
      </c>
      <c r="C6" s="27"/>
      <c r="D6" s="27"/>
      <c r="E6" s="27" t="s">
        <v>376</v>
      </c>
      <c r="F6" s="27"/>
      <c r="G6" s="33" t="s">
        <v>377</v>
      </c>
      <c r="H6" s="27"/>
      <c r="I6" s="10"/>
      <c r="J6" s="10"/>
      <c r="K6" s="8"/>
      <c r="L6" s="27" t="s">
        <v>378</v>
      </c>
      <c r="M6" s="27"/>
      <c r="N6" s="27"/>
      <c r="O6" s="8"/>
      <c r="P6" s="8"/>
      <c r="Q6" s="8"/>
      <c r="R6" s="9"/>
    </row>
    <row r="7" spans="1:18" ht="16.5" customHeight="1">
      <c r="A7" s="26" t="s">
        <v>69</v>
      </c>
      <c r="B7" s="13" t="s">
        <v>128</v>
      </c>
      <c r="C7" s="27"/>
      <c r="D7" s="27"/>
      <c r="E7" s="27" t="s">
        <v>235</v>
      </c>
      <c r="F7" s="27"/>
      <c r="G7" s="27" t="s">
        <v>81</v>
      </c>
      <c r="H7" s="33"/>
      <c r="I7" s="33"/>
      <c r="J7" s="33"/>
      <c r="K7" s="8"/>
      <c r="L7" s="27" t="s">
        <v>68</v>
      </c>
      <c r="M7" s="27"/>
      <c r="N7" s="27"/>
      <c r="O7" s="8"/>
      <c r="P7" s="8"/>
      <c r="Q7" s="8"/>
      <c r="R7" s="9"/>
    </row>
    <row r="8" spans="1:18" ht="16.5" customHeight="1">
      <c r="A8" s="26" t="s">
        <v>70</v>
      </c>
      <c r="B8" s="27" t="s">
        <v>236</v>
      </c>
      <c r="C8" s="27"/>
      <c r="D8" s="27"/>
      <c r="E8" s="27" t="s">
        <v>237</v>
      </c>
      <c r="F8" s="27"/>
      <c r="G8" s="33" t="s">
        <v>238</v>
      </c>
      <c r="H8" s="33"/>
      <c r="I8" s="33"/>
      <c r="J8" s="33"/>
      <c r="K8" s="8"/>
      <c r="L8" s="27" t="s">
        <v>254</v>
      </c>
      <c r="M8" s="27"/>
      <c r="N8" s="27"/>
      <c r="O8" s="8"/>
      <c r="P8" s="8"/>
      <c r="Q8" s="8"/>
      <c r="R8" s="9"/>
    </row>
    <row r="9" spans="1:18" ht="16.5" customHeight="1">
      <c r="A9" s="26" t="s">
        <v>71</v>
      </c>
      <c r="B9" s="27" t="s">
        <v>236</v>
      </c>
      <c r="C9" s="13"/>
      <c r="D9" s="27"/>
      <c r="E9" s="13" t="s">
        <v>239</v>
      </c>
      <c r="F9" s="13"/>
      <c r="G9" s="33" t="s">
        <v>240</v>
      </c>
      <c r="H9" s="33"/>
      <c r="I9" s="33"/>
      <c r="J9" s="33"/>
      <c r="K9" s="33"/>
      <c r="L9" s="27" t="s">
        <v>68</v>
      </c>
      <c r="M9" s="27"/>
      <c r="N9" s="27"/>
      <c r="O9" s="8"/>
      <c r="P9" s="8"/>
      <c r="Q9" s="8"/>
      <c r="R9" s="9"/>
    </row>
    <row r="10" spans="1:18" ht="16.5" customHeight="1">
      <c r="A10" s="28" t="s">
        <v>73</v>
      </c>
      <c r="B10" s="27" t="s">
        <v>236</v>
      </c>
      <c r="C10" s="13"/>
      <c r="D10" s="27"/>
      <c r="E10" s="13" t="s">
        <v>241</v>
      </c>
      <c r="F10" s="13"/>
      <c r="G10" s="27" t="s">
        <v>81</v>
      </c>
      <c r="H10" s="33"/>
      <c r="I10" s="33"/>
      <c r="J10" s="33"/>
      <c r="K10" s="3"/>
      <c r="L10" s="27" t="s">
        <v>68</v>
      </c>
      <c r="M10" s="27"/>
      <c r="N10" s="27"/>
      <c r="O10" s="4"/>
      <c r="P10" s="4"/>
      <c r="Q10" s="4"/>
      <c r="R10" s="5"/>
    </row>
    <row r="11" spans="1:18" ht="16.5" customHeight="1">
      <c r="A11" s="28" t="s">
        <v>74</v>
      </c>
      <c r="B11" s="13" t="s">
        <v>242</v>
      </c>
      <c r="C11" s="13"/>
      <c r="D11" s="27"/>
      <c r="E11" s="13" t="s">
        <v>243</v>
      </c>
      <c r="F11" s="13"/>
      <c r="G11" s="33" t="s">
        <v>244</v>
      </c>
      <c r="H11" s="33"/>
      <c r="I11" s="33"/>
      <c r="J11" s="33"/>
      <c r="K11" s="3"/>
      <c r="L11" s="27" t="s">
        <v>291</v>
      </c>
      <c r="M11" s="27"/>
      <c r="N11" s="27"/>
      <c r="O11" s="4"/>
      <c r="P11" s="4"/>
      <c r="Q11" s="4"/>
      <c r="R11" s="5"/>
    </row>
    <row r="12" spans="1:18" ht="16.5" customHeight="1">
      <c r="A12" s="28" t="s">
        <v>75</v>
      </c>
      <c r="B12" s="13" t="s">
        <v>242</v>
      </c>
      <c r="C12" s="13"/>
      <c r="D12" s="27"/>
      <c r="E12" s="13" t="s">
        <v>245</v>
      </c>
      <c r="F12" s="13"/>
      <c r="G12" s="39" t="s">
        <v>127</v>
      </c>
      <c r="H12" s="39"/>
      <c r="I12" s="39"/>
      <c r="J12" s="39"/>
      <c r="K12" s="3"/>
      <c r="L12" s="27" t="s">
        <v>68</v>
      </c>
      <c r="M12" s="27"/>
      <c r="N12" s="27"/>
      <c r="O12" s="4"/>
      <c r="P12" s="4"/>
      <c r="Q12" s="4"/>
      <c r="R12" s="5"/>
    </row>
    <row r="13" spans="1:18" ht="16.5" customHeight="1">
      <c r="A13" s="28" t="s">
        <v>76</v>
      </c>
      <c r="B13" s="13" t="s">
        <v>242</v>
      </c>
      <c r="C13" s="39"/>
      <c r="D13" s="27"/>
      <c r="E13" s="99" t="s">
        <v>246</v>
      </c>
      <c r="F13" s="99"/>
      <c r="G13" s="33" t="s">
        <v>248</v>
      </c>
      <c r="H13" s="39"/>
      <c r="I13" s="39"/>
      <c r="J13" s="39"/>
      <c r="K13" s="3"/>
      <c r="L13" s="27" t="s">
        <v>68</v>
      </c>
      <c r="M13" s="27"/>
      <c r="N13" s="27"/>
      <c r="O13" s="4"/>
      <c r="P13" s="4"/>
      <c r="Q13" s="4"/>
      <c r="R13" s="5"/>
    </row>
    <row r="14" spans="1:18" ht="16.5" customHeight="1">
      <c r="A14" s="28" t="s">
        <v>77</v>
      </c>
      <c r="B14" s="13" t="s">
        <v>242</v>
      </c>
      <c r="C14" s="39"/>
      <c r="D14" s="24"/>
      <c r="E14" s="99" t="s">
        <v>247</v>
      </c>
      <c r="F14" s="99"/>
      <c r="G14" s="33" t="s">
        <v>289</v>
      </c>
      <c r="H14" s="33"/>
      <c r="I14" s="33"/>
      <c r="J14" s="33"/>
      <c r="K14" s="8"/>
      <c r="L14" s="27" t="s">
        <v>68</v>
      </c>
      <c r="M14" s="27"/>
      <c r="N14" s="27"/>
      <c r="O14" s="8"/>
      <c r="P14" s="8"/>
      <c r="Q14" s="8"/>
      <c r="R14" s="9"/>
    </row>
    <row r="15" spans="1:18" ht="16.5" customHeight="1">
      <c r="A15" s="28" t="s">
        <v>78</v>
      </c>
      <c r="B15" s="102" t="s">
        <v>249</v>
      </c>
      <c r="C15" s="102"/>
      <c r="D15" s="27"/>
      <c r="E15" s="99" t="s">
        <v>250</v>
      </c>
      <c r="F15" s="99"/>
      <c r="G15" s="33" t="s">
        <v>251</v>
      </c>
      <c r="H15" s="33"/>
      <c r="I15" s="33"/>
      <c r="J15" s="33"/>
      <c r="K15" s="8"/>
      <c r="L15" s="27" t="s">
        <v>72</v>
      </c>
      <c r="M15" s="27"/>
      <c r="N15" s="27"/>
      <c r="O15" s="8"/>
      <c r="P15" s="8"/>
      <c r="Q15" s="8"/>
      <c r="R15" s="9"/>
    </row>
    <row r="16" spans="1:18" ht="16.5" customHeight="1">
      <c r="A16" s="28" t="s">
        <v>79</v>
      </c>
      <c r="B16" s="102" t="s">
        <v>249</v>
      </c>
      <c r="C16" s="102"/>
      <c r="D16" s="27"/>
      <c r="E16" s="99" t="s">
        <v>252</v>
      </c>
      <c r="F16" s="99"/>
      <c r="G16" s="39" t="s">
        <v>290</v>
      </c>
      <c r="H16" s="39"/>
      <c r="I16" s="39"/>
      <c r="J16" s="39"/>
      <c r="K16" s="8"/>
      <c r="L16" s="27" t="s">
        <v>68</v>
      </c>
      <c r="M16" s="27"/>
      <c r="N16" s="27"/>
      <c r="O16" s="8"/>
      <c r="P16" s="8"/>
      <c r="Q16" s="8"/>
      <c r="R16" s="9"/>
    </row>
    <row r="17" spans="1:18" ht="16.5" customHeight="1">
      <c r="A17" s="30" t="s">
        <v>80</v>
      </c>
      <c r="B17" s="100" t="s">
        <v>249</v>
      </c>
      <c r="C17" s="100"/>
      <c r="D17" s="31"/>
      <c r="E17" s="101" t="s">
        <v>253</v>
      </c>
      <c r="F17" s="101"/>
      <c r="G17" s="83" t="s">
        <v>67</v>
      </c>
      <c r="H17" s="83"/>
      <c r="I17" s="83"/>
      <c r="J17" s="83"/>
      <c r="K17" s="19"/>
      <c r="L17" s="31" t="s">
        <v>68</v>
      </c>
      <c r="M17" s="31"/>
      <c r="N17" s="31"/>
      <c r="O17" s="19"/>
      <c r="P17" s="18"/>
      <c r="Q17" s="18"/>
      <c r="R17" s="22"/>
    </row>
    <row r="18" spans="1:18" ht="18" customHeight="1">
      <c r="A18" s="17"/>
      <c r="B18" s="17"/>
      <c r="C18" s="17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21" ht="21.75" customHeight="1">
      <c r="A19" s="42" t="s">
        <v>0</v>
      </c>
      <c r="B19" s="114" t="s">
        <v>2</v>
      </c>
      <c r="C19" s="115"/>
      <c r="D19" s="68" t="s">
        <v>61</v>
      </c>
      <c r="E19" s="80">
        <v>1</v>
      </c>
      <c r="F19" s="81">
        <v>2</v>
      </c>
      <c r="G19" s="43">
        <v>3</v>
      </c>
      <c r="H19" s="43">
        <v>4</v>
      </c>
      <c r="I19" s="43">
        <v>5</v>
      </c>
      <c r="J19" s="43">
        <v>6</v>
      </c>
      <c r="K19" s="43">
        <v>7</v>
      </c>
      <c r="L19" s="43">
        <v>8</v>
      </c>
      <c r="M19" s="43">
        <v>9</v>
      </c>
      <c r="N19" s="81">
        <v>10</v>
      </c>
      <c r="O19" s="82">
        <v>11</v>
      </c>
      <c r="P19" s="82">
        <v>12</v>
      </c>
      <c r="Q19" s="82">
        <v>13</v>
      </c>
      <c r="R19" s="82">
        <v>14</v>
      </c>
      <c r="U19" s="40"/>
    </row>
    <row r="20" spans="1:18" s="21" customFormat="1" ht="19.5" customHeight="1">
      <c r="A20" s="84">
        <v>1</v>
      </c>
      <c r="B20" s="112" t="s">
        <v>54</v>
      </c>
      <c r="C20" s="113"/>
      <c r="D20" s="87">
        <f>E20+F20+G20+H20+I20+J20+K20+L20+M20+N20+O20+P20+Q20+R20</f>
        <v>5111.5</v>
      </c>
      <c r="E20" s="88">
        <v>314</v>
      </c>
      <c r="F20" s="88">
        <v>330</v>
      </c>
      <c r="G20" s="88">
        <v>232</v>
      </c>
      <c r="H20" s="88">
        <v>266</v>
      </c>
      <c r="I20" s="88">
        <v>187</v>
      </c>
      <c r="J20" s="88">
        <v>196</v>
      </c>
      <c r="K20" s="88">
        <v>328</v>
      </c>
      <c r="L20" s="88">
        <v>421</v>
      </c>
      <c r="M20" s="88">
        <v>525</v>
      </c>
      <c r="N20" s="88">
        <v>370</v>
      </c>
      <c r="O20" s="88">
        <v>495</v>
      </c>
      <c r="P20" s="88">
        <v>530</v>
      </c>
      <c r="Q20" s="88">
        <v>427.5</v>
      </c>
      <c r="R20" s="88">
        <v>490</v>
      </c>
    </row>
    <row r="21" spans="1:18" s="21" customFormat="1" ht="19.5" customHeight="1">
      <c r="A21" s="84">
        <v>2</v>
      </c>
      <c r="B21" s="110" t="s">
        <v>14</v>
      </c>
      <c r="C21" s="111"/>
      <c r="D21" s="98">
        <f aca="true" t="shared" si="0" ref="D21:D43">E21+F21+G21+H21+I21+J21+K21+L21+M21+N21+O21+P21+Q21+R21</f>
        <v>4891</v>
      </c>
      <c r="E21" s="88">
        <v>271</v>
      </c>
      <c r="F21" s="88">
        <v>273</v>
      </c>
      <c r="G21" s="88">
        <v>244</v>
      </c>
      <c r="H21" s="88">
        <v>262</v>
      </c>
      <c r="I21" s="88">
        <v>184</v>
      </c>
      <c r="J21" s="88">
        <v>186</v>
      </c>
      <c r="K21" s="88">
        <v>179</v>
      </c>
      <c r="L21" s="88">
        <v>612</v>
      </c>
      <c r="M21" s="88">
        <v>467</v>
      </c>
      <c r="N21" s="88">
        <v>424</v>
      </c>
      <c r="O21" s="88">
        <v>516</v>
      </c>
      <c r="P21" s="88">
        <v>413</v>
      </c>
      <c r="Q21" s="88">
        <v>410</v>
      </c>
      <c r="R21" s="88">
        <v>450</v>
      </c>
    </row>
    <row r="22" spans="1:18" s="21" customFormat="1" ht="19.5" customHeight="1">
      <c r="A22" s="84">
        <v>3</v>
      </c>
      <c r="B22" s="110" t="s">
        <v>5</v>
      </c>
      <c r="C22" s="111"/>
      <c r="D22" s="98">
        <f t="shared" si="0"/>
        <v>4321</v>
      </c>
      <c r="E22" s="88">
        <v>243</v>
      </c>
      <c r="F22" s="88">
        <v>321</v>
      </c>
      <c r="G22" s="88">
        <v>251</v>
      </c>
      <c r="H22" s="88">
        <v>217</v>
      </c>
      <c r="I22" s="88">
        <v>185</v>
      </c>
      <c r="J22" s="88">
        <v>212</v>
      </c>
      <c r="K22" s="88">
        <v>229</v>
      </c>
      <c r="L22" s="88">
        <v>347</v>
      </c>
      <c r="M22" s="88">
        <v>292</v>
      </c>
      <c r="N22" s="88">
        <v>415.5</v>
      </c>
      <c r="O22" s="88">
        <v>360</v>
      </c>
      <c r="P22" s="88">
        <v>432</v>
      </c>
      <c r="Q22" s="88">
        <v>368.5</v>
      </c>
      <c r="R22" s="88">
        <v>448</v>
      </c>
    </row>
    <row r="23" spans="1:18" s="21" customFormat="1" ht="19.5" customHeight="1">
      <c r="A23" s="84">
        <v>4</v>
      </c>
      <c r="B23" s="110" t="s">
        <v>57</v>
      </c>
      <c r="C23" s="111"/>
      <c r="D23" s="87">
        <f t="shared" si="0"/>
        <v>2846.5</v>
      </c>
      <c r="E23" s="88">
        <v>137</v>
      </c>
      <c r="F23" s="88">
        <v>107</v>
      </c>
      <c r="G23" s="88">
        <v>124</v>
      </c>
      <c r="H23" s="88">
        <v>112</v>
      </c>
      <c r="I23" s="88">
        <v>118</v>
      </c>
      <c r="J23" s="88">
        <v>101</v>
      </c>
      <c r="K23" s="88">
        <v>50</v>
      </c>
      <c r="L23" s="88">
        <v>236</v>
      </c>
      <c r="M23" s="88">
        <v>188</v>
      </c>
      <c r="N23" s="88">
        <v>189.5</v>
      </c>
      <c r="O23" s="88">
        <v>240</v>
      </c>
      <c r="P23" s="88">
        <v>376</v>
      </c>
      <c r="Q23" s="88">
        <v>492</v>
      </c>
      <c r="R23" s="88">
        <v>376</v>
      </c>
    </row>
    <row r="24" spans="1:18" s="21" customFormat="1" ht="19.5" customHeight="1">
      <c r="A24" s="85">
        <v>5</v>
      </c>
      <c r="B24" s="110" t="s">
        <v>55</v>
      </c>
      <c r="C24" s="111"/>
      <c r="D24" s="98">
        <f t="shared" si="0"/>
        <v>2791</v>
      </c>
      <c r="E24" s="88">
        <v>269</v>
      </c>
      <c r="F24" s="88">
        <v>232</v>
      </c>
      <c r="G24" s="88">
        <v>136</v>
      </c>
      <c r="H24" s="88">
        <v>246</v>
      </c>
      <c r="I24" s="88">
        <v>215</v>
      </c>
      <c r="J24" s="88">
        <v>151</v>
      </c>
      <c r="K24" s="88">
        <v>223</v>
      </c>
      <c r="L24" s="88">
        <v>169</v>
      </c>
      <c r="M24" s="88">
        <v>141</v>
      </c>
      <c r="N24" s="88">
        <v>295</v>
      </c>
      <c r="O24" s="88">
        <v>381</v>
      </c>
      <c r="P24" s="88">
        <v>99</v>
      </c>
      <c r="Q24" s="88">
        <v>106</v>
      </c>
      <c r="R24" s="88">
        <v>128</v>
      </c>
    </row>
    <row r="25" spans="1:18" s="24" customFormat="1" ht="19.5" customHeight="1">
      <c r="A25" s="84">
        <v>6</v>
      </c>
      <c r="B25" s="112" t="s">
        <v>58</v>
      </c>
      <c r="C25" s="113"/>
      <c r="D25" s="87">
        <f t="shared" si="0"/>
        <v>2660.5</v>
      </c>
      <c r="E25" s="88">
        <v>97</v>
      </c>
      <c r="F25" s="88">
        <v>112</v>
      </c>
      <c r="G25" s="88">
        <v>40</v>
      </c>
      <c r="H25" s="88">
        <v>45</v>
      </c>
      <c r="I25" s="88">
        <v>178</v>
      </c>
      <c r="J25" s="88">
        <v>170</v>
      </c>
      <c r="K25" s="88">
        <v>183</v>
      </c>
      <c r="L25" s="88">
        <v>275</v>
      </c>
      <c r="M25" s="88">
        <v>285</v>
      </c>
      <c r="N25" s="88">
        <v>344.5</v>
      </c>
      <c r="O25" s="88">
        <v>421</v>
      </c>
      <c r="P25" s="88">
        <v>162</v>
      </c>
      <c r="Q25" s="88">
        <v>105</v>
      </c>
      <c r="R25" s="88">
        <v>243</v>
      </c>
    </row>
    <row r="26" spans="1:18" s="21" customFormat="1" ht="19.5" customHeight="1">
      <c r="A26" s="86">
        <v>7</v>
      </c>
      <c r="B26" s="110" t="s">
        <v>53</v>
      </c>
      <c r="C26" s="111"/>
      <c r="D26" s="98">
        <f t="shared" si="0"/>
        <v>2524</v>
      </c>
      <c r="E26" s="88">
        <v>109</v>
      </c>
      <c r="F26" s="88">
        <v>105</v>
      </c>
      <c r="G26" s="88">
        <v>271</v>
      </c>
      <c r="H26" s="88">
        <v>175</v>
      </c>
      <c r="I26" s="88">
        <v>52</v>
      </c>
      <c r="J26" s="88">
        <v>81</v>
      </c>
      <c r="K26" s="88">
        <v>22</v>
      </c>
      <c r="L26" s="88">
        <v>512</v>
      </c>
      <c r="M26" s="88">
        <v>414</v>
      </c>
      <c r="N26" s="88">
        <v>144</v>
      </c>
      <c r="O26" s="88">
        <v>332</v>
      </c>
      <c r="P26" s="88">
        <v>85</v>
      </c>
      <c r="Q26" s="88">
        <v>78</v>
      </c>
      <c r="R26" s="88">
        <v>144</v>
      </c>
    </row>
    <row r="27" spans="1:18" s="21" customFormat="1" ht="19.5" customHeight="1">
      <c r="A27" s="84">
        <v>8</v>
      </c>
      <c r="B27" s="110" t="s">
        <v>30</v>
      </c>
      <c r="C27" s="111"/>
      <c r="D27" s="98">
        <f t="shared" si="0"/>
        <v>2056</v>
      </c>
      <c r="E27" s="88">
        <v>113</v>
      </c>
      <c r="F27" s="88">
        <v>118</v>
      </c>
      <c r="G27" s="88">
        <v>78</v>
      </c>
      <c r="H27" s="88">
        <v>99</v>
      </c>
      <c r="I27" s="88">
        <v>71</v>
      </c>
      <c r="J27" s="88">
        <v>75</v>
      </c>
      <c r="K27" s="88">
        <v>94</v>
      </c>
      <c r="L27" s="88">
        <v>72</v>
      </c>
      <c r="M27" s="88">
        <v>164</v>
      </c>
      <c r="N27" s="88">
        <v>253</v>
      </c>
      <c r="O27" s="88">
        <v>170</v>
      </c>
      <c r="P27" s="88">
        <v>249</v>
      </c>
      <c r="Q27" s="88">
        <v>192</v>
      </c>
      <c r="R27" s="88">
        <v>308</v>
      </c>
    </row>
    <row r="28" spans="1:18" s="21" customFormat="1" ht="19.5" customHeight="1">
      <c r="A28" s="84">
        <v>9</v>
      </c>
      <c r="B28" s="110" t="s">
        <v>296</v>
      </c>
      <c r="C28" s="111"/>
      <c r="D28" s="98">
        <f t="shared" si="0"/>
        <v>1868</v>
      </c>
      <c r="E28" s="88"/>
      <c r="F28" s="88"/>
      <c r="G28" s="88"/>
      <c r="H28" s="88"/>
      <c r="I28" s="88">
        <v>141</v>
      </c>
      <c r="J28" s="88">
        <v>130</v>
      </c>
      <c r="K28" s="88"/>
      <c r="L28" s="88">
        <v>274</v>
      </c>
      <c r="M28" s="88">
        <v>315</v>
      </c>
      <c r="N28" s="88">
        <v>326</v>
      </c>
      <c r="O28" s="88">
        <v>248</v>
      </c>
      <c r="P28" s="88">
        <v>219</v>
      </c>
      <c r="Q28" s="88">
        <v>78</v>
      </c>
      <c r="R28" s="88">
        <v>137</v>
      </c>
    </row>
    <row r="29" spans="1:18" s="24" customFormat="1" ht="19.5" customHeight="1">
      <c r="A29" s="84">
        <v>10</v>
      </c>
      <c r="B29" s="110" t="s">
        <v>92</v>
      </c>
      <c r="C29" s="111"/>
      <c r="D29" s="98">
        <f t="shared" si="0"/>
        <v>1505</v>
      </c>
      <c r="E29" s="88">
        <v>78</v>
      </c>
      <c r="F29" s="88">
        <v>116</v>
      </c>
      <c r="G29" s="88">
        <v>49</v>
      </c>
      <c r="H29" s="88">
        <v>78</v>
      </c>
      <c r="I29" s="88">
        <v>65</v>
      </c>
      <c r="J29" s="88">
        <v>58</v>
      </c>
      <c r="K29" s="88">
        <v>68</v>
      </c>
      <c r="L29" s="88">
        <v>144</v>
      </c>
      <c r="M29" s="88">
        <v>116</v>
      </c>
      <c r="N29" s="88">
        <v>183</v>
      </c>
      <c r="O29" s="88">
        <v>92</v>
      </c>
      <c r="P29" s="88">
        <v>144</v>
      </c>
      <c r="Q29" s="88">
        <v>150</v>
      </c>
      <c r="R29" s="88">
        <v>164</v>
      </c>
    </row>
    <row r="30" spans="1:18" s="21" customFormat="1" ht="19.5" customHeight="1">
      <c r="A30" s="84">
        <v>11</v>
      </c>
      <c r="B30" s="110" t="s">
        <v>297</v>
      </c>
      <c r="C30" s="111"/>
      <c r="D30" s="98">
        <f t="shared" si="0"/>
        <v>747</v>
      </c>
      <c r="E30" s="88"/>
      <c r="F30" s="88"/>
      <c r="G30" s="88"/>
      <c r="H30" s="88"/>
      <c r="I30" s="88"/>
      <c r="J30" s="88"/>
      <c r="K30" s="88"/>
      <c r="L30" s="88">
        <v>177</v>
      </c>
      <c r="M30" s="88">
        <v>152</v>
      </c>
      <c r="N30" s="88"/>
      <c r="O30" s="88"/>
      <c r="P30" s="88">
        <v>138</v>
      </c>
      <c r="Q30" s="88">
        <v>196</v>
      </c>
      <c r="R30" s="88">
        <v>84</v>
      </c>
    </row>
    <row r="31" spans="1:18" s="21" customFormat="1" ht="19.5" customHeight="1">
      <c r="A31" s="84">
        <v>12</v>
      </c>
      <c r="B31" s="110" t="s">
        <v>56</v>
      </c>
      <c r="C31" s="111"/>
      <c r="D31" s="87">
        <f t="shared" si="0"/>
        <v>590.5</v>
      </c>
      <c r="E31" s="88"/>
      <c r="F31" s="88"/>
      <c r="G31" s="88">
        <v>23</v>
      </c>
      <c r="H31" s="88">
        <v>24</v>
      </c>
      <c r="I31" s="88">
        <v>28</v>
      </c>
      <c r="J31" s="88">
        <v>23</v>
      </c>
      <c r="K31" s="88">
        <v>28</v>
      </c>
      <c r="L31" s="88">
        <v>56</v>
      </c>
      <c r="M31" s="88">
        <v>66</v>
      </c>
      <c r="N31" s="88"/>
      <c r="O31" s="88">
        <v>52</v>
      </c>
      <c r="P31" s="88">
        <v>122</v>
      </c>
      <c r="Q31" s="88">
        <v>108.5</v>
      </c>
      <c r="R31" s="88">
        <v>60</v>
      </c>
    </row>
    <row r="32" spans="1:18" s="21" customFormat="1" ht="19.5" customHeight="1">
      <c r="A32" s="84">
        <v>13</v>
      </c>
      <c r="B32" s="110" t="s">
        <v>298</v>
      </c>
      <c r="C32" s="111"/>
      <c r="D32" s="98">
        <f t="shared" si="0"/>
        <v>548</v>
      </c>
      <c r="E32" s="88"/>
      <c r="F32" s="88"/>
      <c r="G32" s="88">
        <v>80</v>
      </c>
      <c r="H32" s="88">
        <v>21</v>
      </c>
      <c r="I32" s="88"/>
      <c r="J32" s="88"/>
      <c r="K32" s="88"/>
      <c r="L32" s="88">
        <v>80</v>
      </c>
      <c r="M32" s="88">
        <v>207</v>
      </c>
      <c r="N32" s="88">
        <v>80</v>
      </c>
      <c r="O32" s="88">
        <v>80</v>
      </c>
      <c r="P32" s="88"/>
      <c r="Q32" s="88"/>
      <c r="R32" s="88"/>
    </row>
    <row r="33" spans="1:18" s="21" customFormat="1" ht="19.5" customHeight="1">
      <c r="A33" s="84">
        <v>14</v>
      </c>
      <c r="B33" s="110" t="s">
        <v>299</v>
      </c>
      <c r="C33" s="111"/>
      <c r="D33" s="98">
        <f t="shared" si="0"/>
        <v>382</v>
      </c>
      <c r="E33" s="88"/>
      <c r="F33" s="88"/>
      <c r="G33" s="88"/>
      <c r="H33" s="88"/>
      <c r="I33" s="88"/>
      <c r="J33" s="88"/>
      <c r="K33" s="88"/>
      <c r="L33" s="88">
        <v>60</v>
      </c>
      <c r="M33" s="88">
        <v>60</v>
      </c>
      <c r="N33" s="88"/>
      <c r="O33" s="88">
        <v>92</v>
      </c>
      <c r="P33" s="88"/>
      <c r="Q33" s="88">
        <v>85</v>
      </c>
      <c r="R33" s="88">
        <v>85</v>
      </c>
    </row>
    <row r="34" spans="1:18" s="21" customFormat="1" ht="19.5" customHeight="1">
      <c r="A34" s="84">
        <v>15</v>
      </c>
      <c r="B34" s="110" t="s">
        <v>265</v>
      </c>
      <c r="C34" s="111"/>
      <c r="D34" s="98">
        <f t="shared" si="0"/>
        <v>298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>
        <v>118</v>
      </c>
      <c r="Q34" s="88">
        <v>108</v>
      </c>
      <c r="R34" s="88">
        <v>72</v>
      </c>
    </row>
    <row r="35" spans="1:18" s="21" customFormat="1" ht="19.5" customHeight="1">
      <c r="A35" s="84">
        <v>16</v>
      </c>
      <c r="B35" s="110" t="s">
        <v>300</v>
      </c>
      <c r="C35" s="111"/>
      <c r="D35" s="98">
        <f t="shared" si="0"/>
        <v>229</v>
      </c>
      <c r="E35" s="88"/>
      <c r="F35" s="88"/>
      <c r="G35" s="88">
        <v>10</v>
      </c>
      <c r="H35" s="88">
        <v>6</v>
      </c>
      <c r="I35" s="88">
        <v>40</v>
      </c>
      <c r="J35" s="88">
        <v>23</v>
      </c>
      <c r="K35" s="88">
        <v>5</v>
      </c>
      <c r="L35" s="88">
        <v>16</v>
      </c>
      <c r="M35" s="88">
        <v>33</v>
      </c>
      <c r="N35" s="88"/>
      <c r="O35" s="88"/>
      <c r="P35" s="88">
        <v>52</v>
      </c>
      <c r="Q35" s="88">
        <v>44</v>
      </c>
      <c r="R35" s="88"/>
    </row>
    <row r="36" spans="1:18" s="21" customFormat="1" ht="19.5" customHeight="1">
      <c r="A36" s="84">
        <v>17</v>
      </c>
      <c r="B36" s="110" t="s">
        <v>212</v>
      </c>
      <c r="C36" s="111"/>
      <c r="D36" s="98">
        <f t="shared" si="0"/>
        <v>150</v>
      </c>
      <c r="E36" s="88"/>
      <c r="F36" s="88"/>
      <c r="G36" s="88"/>
      <c r="H36" s="88"/>
      <c r="I36" s="88">
        <v>15</v>
      </c>
      <c r="J36" s="88">
        <v>18</v>
      </c>
      <c r="K36" s="88">
        <v>22</v>
      </c>
      <c r="L36" s="88">
        <v>27</v>
      </c>
      <c r="M36" s="88">
        <v>16</v>
      </c>
      <c r="N36" s="88">
        <v>40</v>
      </c>
      <c r="O36" s="88">
        <v>12</v>
      </c>
      <c r="P36" s="88"/>
      <c r="Q36" s="88"/>
      <c r="R36" s="88"/>
    </row>
    <row r="37" spans="1:18" s="21" customFormat="1" ht="19.5" customHeight="1">
      <c r="A37" s="84">
        <v>18</v>
      </c>
      <c r="B37" s="110" t="s">
        <v>301</v>
      </c>
      <c r="C37" s="111"/>
      <c r="D37" s="87">
        <f t="shared" si="0"/>
        <v>98.5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>
        <v>98.5</v>
      </c>
      <c r="R37" s="88"/>
    </row>
    <row r="38" spans="1:18" s="21" customFormat="1" ht="19.5" customHeight="1">
      <c r="A38" s="84">
        <v>19</v>
      </c>
      <c r="B38" s="112" t="s">
        <v>302</v>
      </c>
      <c r="C38" s="113"/>
      <c r="D38" s="87">
        <f t="shared" si="0"/>
        <v>90.5</v>
      </c>
      <c r="E38" s="88"/>
      <c r="F38" s="88"/>
      <c r="G38" s="88"/>
      <c r="H38" s="88"/>
      <c r="I38" s="88">
        <v>16</v>
      </c>
      <c r="J38" s="88">
        <v>20</v>
      </c>
      <c r="K38" s="88">
        <v>8.5</v>
      </c>
      <c r="L38" s="88"/>
      <c r="M38" s="88">
        <v>20</v>
      </c>
      <c r="N38" s="88"/>
      <c r="O38" s="88">
        <v>26</v>
      </c>
      <c r="P38" s="88"/>
      <c r="Q38" s="88"/>
      <c r="R38" s="88"/>
    </row>
    <row r="39" spans="1:18" s="21" customFormat="1" ht="19.5" customHeight="1">
      <c r="A39" s="84">
        <v>20</v>
      </c>
      <c r="B39" s="110" t="s">
        <v>86</v>
      </c>
      <c r="C39" s="111"/>
      <c r="D39" s="98">
        <f t="shared" si="0"/>
        <v>60</v>
      </c>
      <c r="E39" s="88"/>
      <c r="F39" s="88"/>
      <c r="G39" s="88">
        <v>32</v>
      </c>
      <c r="H39" s="88">
        <v>28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s="21" customFormat="1" ht="19.5" customHeight="1">
      <c r="A40" s="84">
        <v>21</v>
      </c>
      <c r="B40" s="110" t="s">
        <v>272</v>
      </c>
      <c r="C40" s="111"/>
      <c r="D40" s="98">
        <f t="shared" si="0"/>
        <v>53</v>
      </c>
      <c r="E40" s="88"/>
      <c r="F40" s="88"/>
      <c r="G40" s="88"/>
      <c r="H40" s="88"/>
      <c r="I40" s="88">
        <v>18</v>
      </c>
      <c r="J40" s="88">
        <v>21</v>
      </c>
      <c r="K40" s="88">
        <v>14</v>
      </c>
      <c r="L40" s="88"/>
      <c r="M40" s="88"/>
      <c r="N40" s="88"/>
      <c r="O40" s="88"/>
      <c r="P40" s="88"/>
      <c r="Q40" s="88"/>
      <c r="R40" s="88"/>
    </row>
    <row r="41" spans="1:18" s="21" customFormat="1" ht="19.5" customHeight="1">
      <c r="A41" s="84">
        <v>22</v>
      </c>
      <c r="B41" s="110" t="s">
        <v>230</v>
      </c>
      <c r="C41" s="111"/>
      <c r="D41" s="98">
        <f t="shared" si="0"/>
        <v>50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>
        <v>50</v>
      </c>
      <c r="R41" s="88"/>
    </row>
    <row r="42" spans="1:18" s="21" customFormat="1" ht="19.5" customHeight="1">
      <c r="A42" s="84">
        <v>23</v>
      </c>
      <c r="B42" s="110" t="s">
        <v>303</v>
      </c>
      <c r="C42" s="111"/>
      <c r="D42" s="98">
        <f t="shared" si="0"/>
        <v>36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>
        <v>36</v>
      </c>
      <c r="P42" s="88"/>
      <c r="Q42" s="88"/>
      <c r="R42" s="88"/>
    </row>
    <row r="43" spans="1:18" s="21" customFormat="1" ht="19.5" customHeight="1">
      <c r="A43" s="84">
        <v>24</v>
      </c>
      <c r="B43" s="112" t="s">
        <v>304</v>
      </c>
      <c r="C43" s="113"/>
      <c r="D43" s="87">
        <f t="shared" si="0"/>
        <v>7.5</v>
      </c>
      <c r="E43" s="88"/>
      <c r="F43" s="88"/>
      <c r="G43" s="88">
        <v>4</v>
      </c>
      <c r="H43" s="88">
        <v>3.5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</row>
  </sheetData>
  <sheetProtection/>
  <mergeCells count="36">
    <mergeCell ref="E4:F4"/>
    <mergeCell ref="E13:F13"/>
    <mergeCell ref="E14:F14"/>
    <mergeCell ref="B4:C4"/>
    <mergeCell ref="B5:C5"/>
    <mergeCell ref="E17:F17"/>
    <mergeCell ref="B19:C19"/>
    <mergeCell ref="E15:F15"/>
    <mergeCell ref="E16:F16"/>
    <mergeCell ref="B15:C15"/>
    <mergeCell ref="B16:C16"/>
    <mergeCell ref="B17:C17"/>
    <mergeCell ref="B24:C24"/>
    <mergeCell ref="B25:C25"/>
    <mergeCell ref="B26:C26"/>
    <mergeCell ref="B27:C27"/>
    <mergeCell ref="B20:C20"/>
    <mergeCell ref="B21:C21"/>
    <mergeCell ref="B22:C22"/>
    <mergeCell ref="B23:C23"/>
    <mergeCell ref="B32:C32"/>
    <mergeCell ref="B33:C33"/>
    <mergeCell ref="B34:C34"/>
    <mergeCell ref="B35:C35"/>
    <mergeCell ref="B28:C28"/>
    <mergeCell ref="B29:C29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</mergeCells>
  <printOptions/>
  <pageMargins left="0.11811023622047245" right="0.11811023622047245" top="0.1968503937007874" bottom="0.15748031496062992" header="0.1968503937007874" footer="0.1968503937007874"/>
  <pageSetup fitToHeight="0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Azat</dc:creator>
  <cp:keywords/>
  <dc:description/>
  <cp:lastModifiedBy>user</cp:lastModifiedBy>
  <cp:lastPrinted>2015-04-09T09:23:26Z</cp:lastPrinted>
  <dcterms:created xsi:type="dcterms:W3CDTF">1996-10-08T23:32:33Z</dcterms:created>
  <dcterms:modified xsi:type="dcterms:W3CDTF">2015-04-22T10:57:40Z</dcterms:modified>
  <cp:category/>
  <cp:version/>
  <cp:contentType/>
  <cp:contentStatus/>
</cp:coreProperties>
</file>